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<sst xmlns="http://schemas.openxmlformats.org/spreadsheetml/2006/main" count="387" uniqueCount="204">
  <si>
    <t>Falconara Albanese</t>
  </si>
  <si>
    <t>Fagnano Castello</t>
  </si>
  <si>
    <t>Diamante</t>
  </si>
  <si>
    <t>Crosia</t>
  </si>
  <si>
    <t>Cropalati</t>
  </si>
  <si>
    <t>Cosenza</t>
  </si>
  <si>
    <t>Corigliano Calabro</t>
  </si>
  <si>
    <t>Colosimi</t>
  </si>
  <si>
    <t>Cleto</t>
  </si>
  <si>
    <t>Civita</t>
  </si>
  <si>
    <t>Cetraro</t>
  </si>
  <si>
    <t>Cervicali</t>
  </si>
  <si>
    <t>Cerisano</t>
  </si>
  <si>
    <t>Cerchiara di Calabria</t>
  </si>
  <si>
    <t>Cellara</t>
  </si>
  <si>
    <t>Celico</t>
  </si>
  <si>
    <t>Castrovillari</t>
  </si>
  <si>
    <t>Castroregio</t>
  </si>
  <si>
    <t>Castrolibero</t>
  </si>
  <si>
    <t>Castiglione Casentino</t>
  </si>
  <si>
    <t>Cassano allo Ionio</t>
  </si>
  <si>
    <t>Casole Bruzio</t>
  </si>
  <si>
    <t>Carpanzano</t>
  </si>
  <si>
    <t>Carolei</t>
  </si>
  <si>
    <t>Cariati</t>
  </si>
  <si>
    <t>Canna</t>
  </si>
  <si>
    <t>Campana</t>
  </si>
  <si>
    <t>Caloveto</t>
  </si>
  <si>
    <t>Calopezzati</t>
  </si>
  <si>
    <t>Buonvicino</t>
  </si>
  <si>
    <t>Bonifati</t>
  </si>
  <si>
    <t>Bocchigliero</t>
  </si>
  <si>
    <t>Bianchi</t>
  </si>
  <si>
    <t>Belvedere Marittimo</t>
  </si>
  <si>
    <t>Belsito</t>
  </si>
  <si>
    <t>Belmonte Calabro</t>
  </si>
  <si>
    <t>Amendolara</t>
  </si>
  <si>
    <t>Amantea</t>
  </si>
  <si>
    <t>Altomonte</t>
  </si>
  <si>
    <t>Altilia</t>
  </si>
  <si>
    <t>Alessandria del Carretto</t>
  </si>
  <si>
    <t>Albidona</t>
  </si>
  <si>
    <t>Aieta</t>
  </si>
  <si>
    <t>Zumpano</t>
  </si>
  <si>
    <t>Villapiana</t>
  </si>
  <si>
    <t>Verbicaro</t>
  </si>
  <si>
    <t>Vaccarizzo Albanese</t>
  </si>
  <si>
    <t>Trenta</t>
  </si>
  <si>
    <t>Trebisacce</t>
  </si>
  <si>
    <t>Tortora</t>
  </si>
  <si>
    <t>Torano Castello</t>
  </si>
  <si>
    <t>Terravecchia</t>
  </si>
  <si>
    <t>Terranova da Sibari</t>
  </si>
  <si>
    <t>Tarsia</t>
  </si>
  <si>
    <t>Spezzano Piccolo</t>
  </si>
  <si>
    <t>Spezzano della Sila</t>
  </si>
  <si>
    <t>Spezzano Albanese</t>
  </si>
  <si>
    <t>Serra Pedace</t>
  </si>
  <si>
    <t>Serra d'Aiello</t>
  </si>
  <si>
    <t>Scigliano</t>
  </si>
  <si>
    <t>Scalea</t>
  </si>
  <si>
    <t>Scala Coeli</t>
  </si>
  <si>
    <t>Saracena</t>
  </si>
  <si>
    <t>San Vincenzo la Costa</t>
  </si>
  <si>
    <t>Santo Stefano di Rogliano</t>
  </si>
  <si>
    <t>Santa Sofia d'Epiro</t>
  </si>
  <si>
    <t>Santa Maria del Cedro</t>
  </si>
  <si>
    <t>Sant'Agata d'Esaro</t>
  </si>
  <si>
    <t>Santa Domenica di Talao</t>
  </si>
  <si>
    <t>Santa Caterina Albanese</t>
  </si>
  <si>
    <t>San Sosti</t>
  </si>
  <si>
    <t>San Pietro in Guarano</t>
  </si>
  <si>
    <t>San Pietro in Amantea</t>
  </si>
  <si>
    <t>San Nicola Arcella</t>
  </si>
  <si>
    <t>San Martino di Finita</t>
  </si>
  <si>
    <t>San Marco Argentano</t>
  </si>
  <si>
    <t>San Lucido</t>
  </si>
  <si>
    <t>San Lorenzo del Vallo</t>
  </si>
  <si>
    <t>San Lorenzo Bellizzi</t>
  </si>
  <si>
    <t>San Giovanni in Fiore</t>
  </si>
  <si>
    <t>San Giorgio Albanese</t>
  </si>
  <si>
    <t>Sangineto</t>
  </si>
  <si>
    <t>San Fili</t>
  </si>
  <si>
    <t>San Donato di Ninea</t>
  </si>
  <si>
    <t>San Demetrio Corone</t>
  </si>
  <si>
    <t>San Cosmo Albanese</t>
  </si>
  <si>
    <t>San Benedetto Ullano</t>
  </si>
  <si>
    <t>San Basile</t>
  </si>
  <si>
    <t>Rovito</t>
  </si>
  <si>
    <t>Rota Greca</t>
  </si>
  <si>
    <t>Rossano</t>
  </si>
  <si>
    <t>Roseto Capo Spulico</t>
  </si>
  <si>
    <t>Rose</t>
  </si>
  <si>
    <t>Rogliano</t>
  </si>
  <si>
    <t>Roggiano Gravina</t>
  </si>
  <si>
    <t>Rocca Imperiale</t>
  </si>
  <si>
    <t>Rende</t>
  </si>
  <si>
    <t>Praia a Mare</t>
  </si>
  <si>
    <t>Plataci</t>
  </si>
  <si>
    <t>Pietrapaola</t>
  </si>
  <si>
    <t>Pietrafitta</t>
  </si>
  <si>
    <t>Piane Crati</t>
  </si>
  <si>
    <t>Pedivigliano</t>
  </si>
  <si>
    <t>Pedace</t>
  </si>
  <si>
    <t>Paterno Calabro</t>
  </si>
  <si>
    <t>Parenti</t>
  </si>
  <si>
    <t>Papasidero</t>
  </si>
  <si>
    <t>Paola</t>
  </si>
  <si>
    <t>Panettieri</t>
  </si>
  <si>
    <t>Paludi</t>
  </si>
  <si>
    <t>Orsomarso</t>
  </si>
  <si>
    <t>Oriolo</t>
  </si>
  <si>
    <t>Nocara</t>
  </si>
  <si>
    <t>Mottafollone</t>
  </si>
  <si>
    <t>Mormanno</t>
  </si>
  <si>
    <t>Morano Calabro</t>
  </si>
  <si>
    <t>Montegiordano</t>
  </si>
  <si>
    <t>Montalto Uffugo</t>
  </si>
  <si>
    <t>Mongrassano</t>
  </si>
  <si>
    <t>Mendicino</t>
  </si>
  <si>
    <t>Marzi</t>
  </si>
  <si>
    <t>Marano Principato</t>
  </si>
  <si>
    <t>Marano Marchesato</t>
  </si>
  <si>
    <t>Mangone</t>
  </si>
  <si>
    <t>Mandatoriccio</t>
  </si>
  <si>
    <t>Malito</t>
  </si>
  <si>
    <t>Maiera'</t>
  </si>
  <si>
    <t>Luzzi</t>
  </si>
  <si>
    <t>Longobucco</t>
  </si>
  <si>
    <t>Longobardi</t>
  </si>
  <si>
    <t>Lattarico</t>
  </si>
  <si>
    <t>Lappano</t>
  </si>
  <si>
    <t>Laino Castello</t>
  </si>
  <si>
    <t>Laino Borgo</t>
  </si>
  <si>
    <t>Lago</t>
  </si>
  <si>
    <t>Guardia Piemontese</t>
  </si>
  <si>
    <t>Grisolia</t>
  </si>
  <si>
    <t>Fuscaldo</t>
  </si>
  <si>
    <t>Frascineto</t>
  </si>
  <si>
    <t>Francavilla Marittima</t>
  </si>
  <si>
    <t>Fiumefreddo Bruzio</t>
  </si>
  <si>
    <t>Firmo</t>
  </si>
  <si>
    <t>Figline Vegliaturo</t>
  </si>
  <si>
    <t>Aiello Calabro</t>
  </si>
  <si>
    <t>Acri</t>
  </si>
  <si>
    <t>Acquappesa</t>
  </si>
  <si>
    <t>Acquaformosa</t>
  </si>
  <si>
    <t>Comune</t>
  </si>
  <si>
    <t>Bisignano</t>
  </si>
  <si>
    <t>Lungro</t>
  </si>
  <si>
    <t>Cerzeto</t>
  </si>
  <si>
    <t>Malvito</t>
  </si>
  <si>
    <t>Grimaldi</t>
  </si>
  <si>
    <t>Dipignano</t>
  </si>
  <si>
    <t>Domanico</t>
  </si>
  <si>
    <t>Aprigliano</t>
  </si>
  <si>
    <t>Sistema culturale</t>
  </si>
  <si>
    <t>Pollino_Arbreshe</t>
  </si>
  <si>
    <t>Tirreno paolano</t>
  </si>
  <si>
    <t>Sila</t>
  </si>
  <si>
    <t>Amantea e lo stato di Aiello</t>
  </si>
  <si>
    <t>Mercurion</t>
  </si>
  <si>
    <t>Area grecanica</t>
  </si>
  <si>
    <t>Pollino</t>
  </si>
  <si>
    <t>Cosenza e i casali</t>
  </si>
  <si>
    <t>Terre di Ruggiero</t>
  </si>
  <si>
    <t>Sila_Casali</t>
  </si>
  <si>
    <t>Valle Crati</t>
  </si>
  <si>
    <t>Terre di Confine</t>
  </si>
  <si>
    <t>Sybaris</t>
  </si>
  <si>
    <t>Valle Crati_Arbreshe</t>
  </si>
  <si>
    <t>Tirreno paolano_Arbreshe</t>
  </si>
  <si>
    <t>Tirreno paolano_Valdesi</t>
  </si>
  <si>
    <t>Valle crati</t>
  </si>
  <si>
    <t>Valle crati_Valdesi</t>
  </si>
  <si>
    <t>Sybaris_Arbreshe</t>
  </si>
  <si>
    <t>Terre di Ruggiero_Arbreshe</t>
  </si>
  <si>
    <t>SERVIZI CULTURALI</t>
  </si>
  <si>
    <t>Musei</t>
  </si>
  <si>
    <t>Biblioteche</t>
  </si>
  <si>
    <t>Fototeche</t>
  </si>
  <si>
    <t>Scientifici</t>
  </si>
  <si>
    <t>Naturalistici</t>
  </si>
  <si>
    <t>Archeologici</t>
  </si>
  <si>
    <t>Etnoantropologici</t>
  </si>
  <si>
    <t>Storico-artistici</t>
  </si>
  <si>
    <t>Comunali</t>
  </si>
  <si>
    <t>Enti ecclesiastici</t>
  </si>
  <si>
    <t>Private</t>
  </si>
  <si>
    <t>Archivi storici</t>
  </si>
  <si>
    <t>Terme</t>
  </si>
  <si>
    <t>Parco Archeologico</t>
  </si>
  <si>
    <t>Parco Letterario</t>
  </si>
  <si>
    <t>Totale</t>
  </si>
  <si>
    <t>ICSC</t>
  </si>
  <si>
    <t>ICSCmusei</t>
  </si>
  <si>
    <t>ICSCbiblioteche</t>
  </si>
  <si>
    <t>ICSCfototeche</t>
  </si>
  <si>
    <t>ICSCarchivi</t>
  </si>
  <si>
    <t>ICSCterme</t>
  </si>
  <si>
    <t>ICSCarcheologico</t>
  </si>
  <si>
    <t>ICSCletterario</t>
  </si>
  <si>
    <t>SI</t>
  </si>
  <si>
    <t>SI (3)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</si>
</sst>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9"/>
  <sheetViews>
    <sheetView tabSelected="1" zoomScale="75" zoomScaleNormal="75" workbookViewId="0" topLeftCell="A1">
      <selection activeCell="B174" sqref="B174"/>
    </sheetView>
  </sheetViews>
  <sheetFormatPr defaultColWidth="9.140625" defaultRowHeight="12.75"/>
  <cols>
    <col min="1" max="1" width="22.421875" style="0" customWidth="1"/>
    <col min="2" max="2" width="28.7109375" style="0" customWidth="1"/>
    <col min="3" max="3" width="12.00390625" style="0" customWidth="1"/>
    <col min="4" max="5" width="15.28125" style="0" customWidth="1"/>
    <col min="6" max="6" width="22.140625" style="0" customWidth="1"/>
    <col min="7" max="8" width="19.7109375" style="0" customWidth="1"/>
    <col min="9" max="9" width="12.57421875" style="0" customWidth="1"/>
    <col min="10" max="10" width="22.00390625" style="0" customWidth="1"/>
    <col min="11" max="11" width="12.00390625" style="0" customWidth="1"/>
    <col min="12" max="12" width="13.28125" style="0" customWidth="1"/>
    <col min="13" max="13" width="15.28125" style="0" customWidth="1"/>
    <col min="15" max="15" width="21.7109375" style="0" customWidth="1"/>
    <col min="16" max="16" width="20.7109375" style="0" customWidth="1"/>
  </cols>
  <sheetData>
    <row r="1" spans="3:12" ht="15">
      <c r="C1" s="29" t="s">
        <v>177</v>
      </c>
      <c r="D1" s="29"/>
      <c r="E1" s="29"/>
      <c r="F1" s="29"/>
      <c r="G1" s="29"/>
      <c r="H1" s="29"/>
      <c r="I1" s="29"/>
      <c r="J1" s="29"/>
      <c r="K1" s="29"/>
      <c r="L1" s="29"/>
    </row>
    <row r="2" spans="2:16" ht="15" customHeight="1">
      <c r="B2" s="2"/>
      <c r="C2" s="30" t="s">
        <v>178</v>
      </c>
      <c r="D2" s="31"/>
      <c r="E2" s="31"/>
      <c r="F2" s="31"/>
      <c r="G2" s="31"/>
      <c r="H2" s="32"/>
      <c r="I2" s="29" t="s">
        <v>179</v>
      </c>
      <c r="J2" s="29"/>
      <c r="K2" s="29"/>
      <c r="L2" s="28" t="s">
        <v>180</v>
      </c>
      <c r="M2" s="28" t="s">
        <v>189</v>
      </c>
      <c r="N2" s="28" t="s">
        <v>190</v>
      </c>
      <c r="O2" s="28" t="s">
        <v>191</v>
      </c>
      <c r="P2" s="28" t="s">
        <v>192</v>
      </c>
    </row>
    <row r="3" spans="1:16" ht="15">
      <c r="A3" s="1" t="s">
        <v>156</v>
      </c>
      <c r="B3" s="1" t="s">
        <v>147</v>
      </c>
      <c r="C3" s="1" t="s">
        <v>181</v>
      </c>
      <c r="D3" s="1" t="s">
        <v>182</v>
      </c>
      <c r="E3" s="1" t="s">
        <v>183</v>
      </c>
      <c r="F3" s="1" t="s">
        <v>184</v>
      </c>
      <c r="G3" s="1" t="s">
        <v>185</v>
      </c>
      <c r="H3" s="1" t="s">
        <v>193</v>
      </c>
      <c r="I3" s="1" t="s">
        <v>186</v>
      </c>
      <c r="J3" s="1" t="s">
        <v>187</v>
      </c>
      <c r="K3" s="1" t="s">
        <v>188</v>
      </c>
      <c r="L3" s="28"/>
      <c r="M3" s="28"/>
      <c r="N3" s="28"/>
      <c r="O3" s="28"/>
      <c r="P3" s="28"/>
    </row>
    <row r="4" spans="1:16" ht="30">
      <c r="A4" s="3" t="s">
        <v>160</v>
      </c>
      <c r="B4" s="4" t="s">
        <v>143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f aca="true" t="shared" si="0" ref="H4:H11">SUM(C4:G4)</f>
        <v>0</v>
      </c>
      <c r="I4" s="4"/>
      <c r="J4" s="4"/>
      <c r="K4" s="4"/>
      <c r="L4" s="4"/>
      <c r="M4" s="4"/>
      <c r="N4" s="4"/>
      <c r="O4" s="4"/>
      <c r="P4" s="4"/>
    </row>
    <row r="5" spans="1:16" ht="30">
      <c r="A5" s="3" t="s">
        <v>160</v>
      </c>
      <c r="B5" s="4" t="s">
        <v>37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f t="shared" si="0"/>
        <v>0</v>
      </c>
      <c r="I5" s="4">
        <v>8000</v>
      </c>
      <c r="J5" s="4">
        <v>0</v>
      </c>
      <c r="K5" s="10" t="s">
        <v>202</v>
      </c>
      <c r="L5" s="4">
        <v>0</v>
      </c>
      <c r="M5" s="4"/>
      <c r="N5" s="4"/>
      <c r="O5" s="4"/>
      <c r="P5" s="4"/>
    </row>
    <row r="6" spans="1:16" ht="30">
      <c r="A6" s="3" t="s">
        <v>160</v>
      </c>
      <c r="B6" s="4" t="s">
        <v>8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f t="shared" si="0"/>
        <v>0</v>
      </c>
      <c r="I6" s="4">
        <v>1000</v>
      </c>
      <c r="J6" s="10" t="s">
        <v>202</v>
      </c>
      <c r="K6" s="4">
        <v>0</v>
      </c>
      <c r="L6" s="4">
        <v>0</v>
      </c>
      <c r="M6" s="4"/>
      <c r="N6" s="4"/>
      <c r="O6" s="4"/>
      <c r="P6" s="4"/>
    </row>
    <row r="7" spans="1:16" ht="30">
      <c r="A7" s="3" t="s">
        <v>160</v>
      </c>
      <c r="B7" s="4" t="s">
        <v>134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f t="shared" si="0"/>
        <v>0</v>
      </c>
      <c r="I7" s="10" t="s">
        <v>202</v>
      </c>
      <c r="J7" s="4">
        <v>0</v>
      </c>
      <c r="K7" s="4">
        <v>0</v>
      </c>
      <c r="L7" s="4">
        <v>0</v>
      </c>
      <c r="M7" s="4"/>
      <c r="N7" s="4"/>
      <c r="O7" s="4"/>
      <c r="P7" s="4"/>
    </row>
    <row r="8" spans="1:16" ht="30">
      <c r="A8" s="3" t="s">
        <v>160</v>
      </c>
      <c r="B8" s="4" t="s">
        <v>72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f t="shared" si="0"/>
        <v>0</v>
      </c>
      <c r="I8" s="4"/>
      <c r="J8" s="4"/>
      <c r="K8" s="4"/>
      <c r="L8" s="4"/>
      <c r="M8" s="4"/>
      <c r="N8" s="4"/>
      <c r="O8" s="4"/>
      <c r="P8" s="4"/>
    </row>
    <row r="9" spans="1:16" ht="30">
      <c r="A9" s="12" t="s">
        <v>160</v>
      </c>
      <c r="B9" s="13" t="s">
        <v>58</v>
      </c>
      <c r="C9" s="13">
        <v>0</v>
      </c>
      <c r="D9" s="13">
        <v>0</v>
      </c>
      <c r="E9" s="13">
        <v>1</v>
      </c>
      <c r="F9" s="13">
        <v>0</v>
      </c>
      <c r="G9" s="13">
        <v>0</v>
      </c>
      <c r="H9" s="13">
        <f t="shared" si="0"/>
        <v>1</v>
      </c>
      <c r="I9" s="13">
        <v>120</v>
      </c>
      <c r="J9" s="10" t="s">
        <v>202</v>
      </c>
      <c r="K9" s="13">
        <v>0</v>
      </c>
      <c r="L9" s="13">
        <v>0</v>
      </c>
      <c r="M9" s="13"/>
      <c r="N9" s="13"/>
      <c r="O9" s="13"/>
      <c r="P9" s="13"/>
    </row>
    <row r="10" spans="1:16" ht="15">
      <c r="A10" s="16"/>
      <c r="B10" s="17"/>
      <c r="C10" s="17"/>
      <c r="D10" s="17"/>
      <c r="E10" s="17"/>
      <c r="F10" s="17"/>
      <c r="G10" s="17"/>
      <c r="H10" s="17"/>
      <c r="I10" s="17"/>
      <c r="J10" s="18"/>
      <c r="K10" s="17"/>
      <c r="L10" s="17"/>
      <c r="M10" s="17"/>
      <c r="N10" s="17"/>
      <c r="O10" s="17"/>
      <c r="P10" s="17"/>
    </row>
    <row r="11" spans="1:16" ht="15">
      <c r="A11" s="14" t="s">
        <v>162</v>
      </c>
      <c r="B11" s="15" t="s">
        <v>28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5"/>
      <c r="J11" s="15"/>
      <c r="K11" s="15"/>
      <c r="L11" s="15"/>
      <c r="M11" s="15"/>
      <c r="N11" s="15"/>
      <c r="O11" s="15"/>
      <c r="P11" s="15"/>
    </row>
    <row r="12" spans="1:16" ht="15">
      <c r="A12" s="5" t="s">
        <v>162</v>
      </c>
      <c r="B12" s="6" t="s">
        <v>27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6">
        <f aca="true" t="shared" si="1" ref="H12:H21">SUM(C12:G12)</f>
        <v>0</v>
      </c>
      <c r="I12" s="6"/>
      <c r="J12" s="6"/>
      <c r="K12" s="6"/>
      <c r="L12" s="6"/>
      <c r="M12" s="6"/>
      <c r="N12" s="6"/>
      <c r="O12" s="6"/>
      <c r="P12" s="6"/>
    </row>
    <row r="13" spans="1:16" ht="15">
      <c r="A13" s="5" t="s">
        <v>162</v>
      </c>
      <c r="B13" s="6" t="s">
        <v>24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f t="shared" si="1"/>
        <v>0</v>
      </c>
      <c r="I13" s="6">
        <v>0</v>
      </c>
      <c r="J13" s="6">
        <v>0</v>
      </c>
      <c r="K13" s="6">
        <v>0</v>
      </c>
      <c r="L13" s="6">
        <v>0</v>
      </c>
      <c r="M13" s="6">
        <v>1</v>
      </c>
      <c r="N13" s="6"/>
      <c r="O13" s="6"/>
      <c r="P13" s="6"/>
    </row>
    <row r="14" spans="1:16" ht="15">
      <c r="A14" s="5" t="s">
        <v>162</v>
      </c>
      <c r="B14" s="6" t="s">
        <v>4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f t="shared" si="1"/>
        <v>0</v>
      </c>
      <c r="I14" s="6">
        <v>2500</v>
      </c>
      <c r="J14" s="6">
        <v>0</v>
      </c>
      <c r="K14" s="6">
        <v>0</v>
      </c>
      <c r="L14" s="6">
        <v>0</v>
      </c>
      <c r="M14" s="6"/>
      <c r="N14" s="6"/>
      <c r="O14" s="6"/>
      <c r="P14" s="6"/>
    </row>
    <row r="15" spans="1:16" ht="77.25" customHeight="1">
      <c r="A15" s="5" t="s">
        <v>162</v>
      </c>
      <c r="B15" s="6" t="s">
        <v>3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f t="shared" si="1"/>
        <v>0</v>
      </c>
      <c r="I15" s="11" t="s">
        <v>202</v>
      </c>
      <c r="J15" s="6">
        <v>0</v>
      </c>
      <c r="K15" s="6">
        <v>0</v>
      </c>
      <c r="L15" s="6">
        <v>0</v>
      </c>
      <c r="M15" s="6"/>
      <c r="N15" s="6"/>
      <c r="O15" s="6"/>
      <c r="P15" s="6"/>
    </row>
    <row r="16" spans="1:16" ht="15">
      <c r="A16" s="5" t="s">
        <v>162</v>
      </c>
      <c r="B16" s="6" t="s">
        <v>124</v>
      </c>
      <c r="C16" s="6">
        <v>1</v>
      </c>
      <c r="D16" s="6">
        <v>0</v>
      </c>
      <c r="E16" s="6">
        <v>0</v>
      </c>
      <c r="F16" s="6">
        <v>0</v>
      </c>
      <c r="G16" s="6">
        <v>1</v>
      </c>
      <c r="H16" s="6">
        <f t="shared" si="1"/>
        <v>2</v>
      </c>
      <c r="I16" s="6">
        <v>2000</v>
      </c>
      <c r="J16" s="6">
        <v>0</v>
      </c>
      <c r="K16" s="6">
        <v>0</v>
      </c>
      <c r="L16" s="6">
        <v>0</v>
      </c>
      <c r="M16" s="6"/>
      <c r="N16" s="6"/>
      <c r="O16" s="6"/>
      <c r="P16" s="6"/>
    </row>
    <row r="17" spans="1:16" ht="15">
      <c r="A17" s="5" t="s">
        <v>162</v>
      </c>
      <c r="B17" s="6" t="s">
        <v>109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f t="shared" si="1"/>
        <v>0</v>
      </c>
      <c r="I17" s="6">
        <v>2000</v>
      </c>
      <c r="J17" s="6">
        <v>0</v>
      </c>
      <c r="K17" s="6">
        <v>0</v>
      </c>
      <c r="L17" s="6">
        <v>0</v>
      </c>
      <c r="M17" s="6"/>
      <c r="N17" s="6"/>
      <c r="O17" s="6"/>
      <c r="P17" s="6"/>
    </row>
    <row r="18" spans="1:16" ht="15">
      <c r="A18" s="5" t="s">
        <v>162</v>
      </c>
      <c r="B18" s="6" t="s">
        <v>99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f t="shared" si="1"/>
        <v>0</v>
      </c>
      <c r="I18" s="6"/>
      <c r="J18" s="6"/>
      <c r="K18" s="6"/>
      <c r="L18" s="6"/>
      <c r="M18" s="6"/>
      <c r="N18" s="6"/>
      <c r="O18" s="6"/>
      <c r="P18" s="6"/>
    </row>
    <row r="19" spans="1:16" ht="77.25" customHeight="1">
      <c r="A19" s="5" t="s">
        <v>162</v>
      </c>
      <c r="B19" s="6" t="s">
        <v>90</v>
      </c>
      <c r="C19" s="6">
        <v>0</v>
      </c>
      <c r="D19" s="6">
        <v>0</v>
      </c>
      <c r="E19" s="6">
        <v>0</v>
      </c>
      <c r="F19" s="6">
        <v>1</v>
      </c>
      <c r="G19" s="6">
        <v>1</v>
      </c>
      <c r="H19" s="6">
        <f t="shared" si="1"/>
        <v>2</v>
      </c>
      <c r="I19" s="6"/>
      <c r="J19" s="6"/>
      <c r="K19" s="6"/>
      <c r="L19" s="6"/>
      <c r="M19" s="6"/>
      <c r="N19" s="6"/>
      <c r="O19" s="6"/>
      <c r="P19" s="6">
        <v>1</v>
      </c>
    </row>
    <row r="20" spans="1:16" ht="15">
      <c r="A20" s="5" t="s">
        <v>162</v>
      </c>
      <c r="B20" s="6" t="s">
        <v>61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f t="shared" si="1"/>
        <v>0</v>
      </c>
      <c r="I20" s="11" t="s">
        <v>202</v>
      </c>
      <c r="J20" s="6">
        <v>0</v>
      </c>
      <c r="K20" s="6">
        <v>0</v>
      </c>
      <c r="L20" s="6">
        <v>0</v>
      </c>
      <c r="M20" s="6"/>
      <c r="N20" s="6"/>
      <c r="O20" s="6"/>
      <c r="P20" s="6"/>
    </row>
    <row r="21" spans="1:16" ht="15">
      <c r="A21" s="20" t="s">
        <v>162</v>
      </c>
      <c r="B21" s="21" t="s">
        <v>51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f t="shared" si="1"/>
        <v>0</v>
      </c>
      <c r="I21" s="11" t="s">
        <v>202</v>
      </c>
      <c r="J21" s="21">
        <v>0</v>
      </c>
      <c r="K21" s="21">
        <v>0</v>
      </c>
      <c r="L21" s="21">
        <v>0</v>
      </c>
      <c r="M21" s="21"/>
      <c r="N21" s="21"/>
      <c r="O21" s="21"/>
      <c r="P21" s="21"/>
    </row>
    <row r="22" spans="1:16" ht="15">
      <c r="A22" s="24"/>
      <c r="B22" s="25"/>
      <c r="C22" s="25"/>
      <c r="D22" s="25"/>
      <c r="E22" s="25"/>
      <c r="F22" s="25"/>
      <c r="G22" s="25"/>
      <c r="H22" s="25"/>
      <c r="I22" s="26"/>
      <c r="J22" s="25"/>
      <c r="K22" s="25"/>
      <c r="L22" s="25"/>
      <c r="M22" s="25"/>
      <c r="N22" s="25"/>
      <c r="O22" s="25"/>
      <c r="P22" s="25"/>
    </row>
    <row r="23" spans="1:16" ht="20.25" customHeight="1">
      <c r="A23" s="22" t="s">
        <v>164</v>
      </c>
      <c r="B23" s="23" t="s">
        <v>39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f>SUM(C23:G23)</f>
        <v>0</v>
      </c>
      <c r="I23" s="23"/>
      <c r="J23" s="23"/>
      <c r="K23" s="23"/>
      <c r="L23" s="23"/>
      <c r="M23" s="23"/>
      <c r="N23" s="23"/>
      <c r="O23" s="23"/>
      <c r="P23" s="23"/>
    </row>
    <row r="24" spans="1:16" ht="20.25" customHeight="1">
      <c r="A24" s="3" t="s">
        <v>164</v>
      </c>
      <c r="B24" s="4" t="s">
        <v>34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f aca="true" t="shared" si="2" ref="H24:H56">SUM(C24:G24)</f>
        <v>0</v>
      </c>
      <c r="I24" s="10" t="s">
        <v>202</v>
      </c>
      <c r="J24" s="4">
        <v>0</v>
      </c>
      <c r="K24" s="4">
        <v>0</v>
      </c>
      <c r="L24" s="4">
        <v>200</v>
      </c>
      <c r="M24" s="4"/>
      <c r="N24" s="4"/>
      <c r="O24" s="4"/>
      <c r="P24" s="4"/>
    </row>
    <row r="25" spans="1:16" ht="15">
      <c r="A25" s="3" t="s">
        <v>164</v>
      </c>
      <c r="B25" s="4" t="s">
        <v>32</v>
      </c>
      <c r="C25" s="4">
        <v>0</v>
      </c>
      <c r="D25" s="4">
        <v>0</v>
      </c>
      <c r="E25" s="4">
        <v>0</v>
      </c>
      <c r="F25" s="4">
        <v>0</v>
      </c>
      <c r="G25" s="4">
        <v>1</v>
      </c>
      <c r="H25" s="4">
        <f t="shared" si="2"/>
        <v>1</v>
      </c>
      <c r="I25" s="4">
        <v>0</v>
      </c>
      <c r="J25" s="4">
        <v>0</v>
      </c>
      <c r="K25" s="4">
        <v>0</v>
      </c>
      <c r="L25" s="4">
        <v>0</v>
      </c>
      <c r="M25" s="4"/>
      <c r="N25" s="4"/>
      <c r="O25" s="4"/>
      <c r="P25" s="4"/>
    </row>
    <row r="26" spans="1:16" ht="15">
      <c r="A26" s="3" t="s">
        <v>164</v>
      </c>
      <c r="B26" s="4" t="s">
        <v>23</v>
      </c>
      <c r="C26" s="4">
        <v>0</v>
      </c>
      <c r="D26" s="4">
        <v>0</v>
      </c>
      <c r="E26" s="4">
        <v>0</v>
      </c>
      <c r="F26" s="4">
        <v>1</v>
      </c>
      <c r="G26" s="4">
        <v>0</v>
      </c>
      <c r="H26" s="4">
        <f t="shared" si="2"/>
        <v>1</v>
      </c>
      <c r="I26" s="4"/>
      <c r="J26" s="4"/>
      <c r="K26" s="4"/>
      <c r="L26" s="4"/>
      <c r="M26" s="4"/>
      <c r="N26" s="4"/>
      <c r="O26" s="4"/>
      <c r="P26" s="4"/>
    </row>
    <row r="27" spans="1:16" ht="15">
      <c r="A27" s="3" t="s">
        <v>164</v>
      </c>
      <c r="B27" s="4" t="s">
        <v>22</v>
      </c>
      <c r="C27" s="4">
        <v>0</v>
      </c>
      <c r="D27" s="4">
        <v>0</v>
      </c>
      <c r="E27" s="4">
        <v>0</v>
      </c>
      <c r="F27" s="4">
        <v>0</v>
      </c>
      <c r="G27" s="4">
        <v>1</v>
      </c>
      <c r="H27" s="4">
        <f t="shared" si="2"/>
        <v>1</v>
      </c>
      <c r="I27" s="4">
        <v>800</v>
      </c>
      <c r="J27" s="4">
        <v>0</v>
      </c>
      <c r="K27" s="4">
        <v>0</v>
      </c>
      <c r="L27" s="4">
        <v>0</v>
      </c>
      <c r="M27" s="4"/>
      <c r="N27" s="4"/>
      <c r="O27" s="4"/>
      <c r="P27" s="4"/>
    </row>
    <row r="28" spans="1:16" ht="15">
      <c r="A28" s="3" t="s">
        <v>164</v>
      </c>
      <c r="B28" s="4" t="s">
        <v>21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f t="shared" si="2"/>
        <v>0</v>
      </c>
      <c r="I28" s="4"/>
      <c r="J28" s="4"/>
      <c r="K28" s="4"/>
      <c r="L28" s="4"/>
      <c r="M28" s="4"/>
      <c r="N28" s="4"/>
      <c r="O28" s="4"/>
      <c r="P28" s="4"/>
    </row>
    <row r="29" spans="1:16" ht="15">
      <c r="A29" s="3" t="s">
        <v>164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f t="shared" si="2"/>
        <v>0</v>
      </c>
      <c r="I29" s="10" t="s">
        <v>202</v>
      </c>
      <c r="J29" s="4">
        <v>0</v>
      </c>
      <c r="K29" s="4">
        <v>0</v>
      </c>
      <c r="L29" s="4">
        <v>0</v>
      </c>
      <c r="M29" s="4"/>
      <c r="N29" s="4"/>
      <c r="O29" s="4"/>
      <c r="P29" s="4"/>
    </row>
    <row r="30" spans="1:16" ht="15">
      <c r="A30" s="3" t="s">
        <v>164</v>
      </c>
      <c r="B30" s="4" t="s">
        <v>18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2"/>
        <v>0</v>
      </c>
      <c r="I30" s="4"/>
      <c r="J30" s="4"/>
      <c r="K30" s="4"/>
      <c r="L30" s="4"/>
      <c r="M30" s="4"/>
      <c r="N30" s="4"/>
      <c r="O30" s="4"/>
      <c r="P30" s="4"/>
    </row>
    <row r="31" spans="1:16" ht="17.25" customHeight="1">
      <c r="A31" s="3" t="s">
        <v>164</v>
      </c>
      <c r="B31" s="4" t="s">
        <v>14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f t="shared" si="2"/>
        <v>0</v>
      </c>
      <c r="I31" s="4">
        <v>262</v>
      </c>
      <c r="J31" s="4">
        <v>0</v>
      </c>
      <c r="K31" s="4">
        <v>0</v>
      </c>
      <c r="L31" s="4">
        <v>0</v>
      </c>
      <c r="M31" s="4"/>
      <c r="N31" s="4"/>
      <c r="O31" s="4"/>
      <c r="P31" s="4"/>
    </row>
    <row r="32" spans="1:16" ht="15">
      <c r="A32" s="3" t="s">
        <v>164</v>
      </c>
      <c r="B32" s="4" t="s">
        <v>12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f t="shared" si="2"/>
        <v>0</v>
      </c>
      <c r="I32" s="4"/>
      <c r="J32" s="4"/>
      <c r="K32" s="4"/>
      <c r="L32" s="4"/>
      <c r="M32" s="4"/>
      <c r="N32" s="4"/>
      <c r="O32" s="4"/>
      <c r="P32" s="4"/>
    </row>
    <row r="33" spans="1:16" ht="15">
      <c r="A33" s="3" t="s">
        <v>164</v>
      </c>
      <c r="B33" s="4" t="s">
        <v>7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f t="shared" si="2"/>
        <v>0</v>
      </c>
      <c r="I33" s="4"/>
      <c r="J33" s="4"/>
      <c r="K33" s="4"/>
      <c r="L33" s="4"/>
      <c r="M33" s="4"/>
      <c r="N33" s="4"/>
      <c r="O33" s="4"/>
      <c r="P33" s="4"/>
    </row>
    <row r="34" spans="1:16" ht="15">
      <c r="A34" s="3" t="s">
        <v>164</v>
      </c>
      <c r="B34" s="4" t="s">
        <v>5</v>
      </c>
      <c r="C34" s="4">
        <v>0</v>
      </c>
      <c r="D34" s="4">
        <v>0</v>
      </c>
      <c r="E34" s="4">
        <v>1</v>
      </c>
      <c r="F34" s="4">
        <v>0</v>
      </c>
      <c r="G34" s="4">
        <v>2</v>
      </c>
      <c r="H34" s="4">
        <f t="shared" si="2"/>
        <v>3</v>
      </c>
      <c r="I34" s="4"/>
      <c r="J34" s="4"/>
      <c r="K34" s="4"/>
      <c r="L34" s="4"/>
      <c r="M34" s="4">
        <v>1</v>
      </c>
      <c r="N34" s="4"/>
      <c r="O34" s="4"/>
      <c r="P34" s="4">
        <v>1</v>
      </c>
    </row>
    <row r="35" spans="1:16" ht="15">
      <c r="A35" s="3" t="s">
        <v>164</v>
      </c>
      <c r="B35" s="4" t="s">
        <v>153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f t="shared" si="2"/>
        <v>0</v>
      </c>
      <c r="I35" s="4"/>
      <c r="J35" s="4"/>
      <c r="K35" s="4"/>
      <c r="L35" s="4"/>
      <c r="M35" s="4"/>
      <c r="N35" s="4"/>
      <c r="O35" s="4"/>
      <c r="P35" s="4"/>
    </row>
    <row r="36" spans="1:16" ht="14.25" customHeight="1">
      <c r="A36" s="3" t="s">
        <v>164</v>
      </c>
      <c r="B36" s="4" t="s">
        <v>154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f t="shared" si="2"/>
        <v>0</v>
      </c>
      <c r="I36" s="10" t="s">
        <v>202</v>
      </c>
      <c r="J36" s="4">
        <v>0</v>
      </c>
      <c r="K36" s="4">
        <v>0</v>
      </c>
      <c r="L36" s="4">
        <v>0</v>
      </c>
      <c r="M36" s="4"/>
      <c r="N36" s="4"/>
      <c r="O36" s="4"/>
      <c r="P36" s="4"/>
    </row>
    <row r="37" spans="1:16" ht="15">
      <c r="A37" s="3" t="s">
        <v>164</v>
      </c>
      <c r="B37" s="4" t="s">
        <v>142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f t="shared" si="2"/>
        <v>0</v>
      </c>
      <c r="I37" s="10" t="s">
        <v>202</v>
      </c>
      <c r="J37" s="4">
        <v>0</v>
      </c>
      <c r="K37" s="4">
        <v>0</v>
      </c>
      <c r="L37" s="4">
        <v>0</v>
      </c>
      <c r="M37" s="4"/>
      <c r="N37" s="4"/>
      <c r="O37" s="4"/>
      <c r="P37" s="4"/>
    </row>
    <row r="38" spans="1:16" ht="15">
      <c r="A38" s="3" t="s">
        <v>164</v>
      </c>
      <c r="B38" s="4" t="s">
        <v>152</v>
      </c>
      <c r="C38" s="4">
        <v>0</v>
      </c>
      <c r="D38" s="4">
        <v>0</v>
      </c>
      <c r="E38" s="4">
        <v>0</v>
      </c>
      <c r="F38" s="4">
        <v>1</v>
      </c>
      <c r="G38" s="4">
        <v>0</v>
      </c>
      <c r="H38" s="4">
        <f t="shared" si="2"/>
        <v>1</v>
      </c>
      <c r="I38" s="4">
        <v>300</v>
      </c>
      <c r="J38" s="4">
        <v>0</v>
      </c>
      <c r="K38" s="4">
        <v>0</v>
      </c>
      <c r="L38" s="4">
        <v>0</v>
      </c>
      <c r="M38" s="4"/>
      <c r="N38" s="4"/>
      <c r="O38" s="4"/>
      <c r="P38" s="4"/>
    </row>
    <row r="39" spans="1:16" ht="15" customHeight="1">
      <c r="A39" s="3" t="s">
        <v>164</v>
      </c>
      <c r="B39" s="4" t="s">
        <v>131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f t="shared" si="2"/>
        <v>0</v>
      </c>
      <c r="I39" s="10" t="s">
        <v>202</v>
      </c>
      <c r="J39" s="4">
        <v>0</v>
      </c>
      <c r="K39" s="4">
        <v>0</v>
      </c>
      <c r="L39" s="4">
        <v>0</v>
      </c>
      <c r="M39" s="4"/>
      <c r="N39" s="4"/>
      <c r="O39" s="4"/>
      <c r="P39" s="4"/>
    </row>
    <row r="40" spans="1:16" ht="15">
      <c r="A40" s="3" t="s">
        <v>164</v>
      </c>
      <c r="B40" s="4" t="s">
        <v>125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f t="shared" si="2"/>
        <v>0</v>
      </c>
      <c r="I40" s="4">
        <v>2500</v>
      </c>
      <c r="J40" s="10" t="s">
        <v>202</v>
      </c>
      <c r="K40" s="4">
        <v>0</v>
      </c>
      <c r="L40" s="4">
        <v>0</v>
      </c>
      <c r="M40" s="4"/>
      <c r="N40" s="4"/>
      <c r="O40" s="4"/>
      <c r="P40" s="4"/>
    </row>
    <row r="41" spans="1:16" ht="15">
      <c r="A41" s="3" t="s">
        <v>164</v>
      </c>
      <c r="B41" s="4" t="s">
        <v>123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f t="shared" si="2"/>
        <v>0</v>
      </c>
      <c r="I41" s="4"/>
      <c r="J41" s="4"/>
      <c r="K41" s="4"/>
      <c r="L41" s="4"/>
      <c r="M41" s="4"/>
      <c r="N41" s="4"/>
      <c r="O41" s="4"/>
      <c r="P41" s="4"/>
    </row>
    <row r="42" spans="1:16" ht="15">
      <c r="A42" s="3" t="s">
        <v>164</v>
      </c>
      <c r="B42" s="4" t="s">
        <v>120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f t="shared" si="2"/>
        <v>0</v>
      </c>
      <c r="I42" s="4"/>
      <c r="J42" s="4"/>
      <c r="K42" s="4"/>
      <c r="L42" s="4"/>
      <c r="M42" s="4"/>
      <c r="N42" s="4"/>
      <c r="O42" s="4"/>
      <c r="P42" s="4"/>
    </row>
    <row r="43" spans="1:16" ht="15">
      <c r="A43" s="3" t="s">
        <v>164</v>
      </c>
      <c r="B43" s="4" t="s">
        <v>119</v>
      </c>
      <c r="C43" s="4">
        <v>0</v>
      </c>
      <c r="D43" s="4">
        <v>1</v>
      </c>
      <c r="E43" s="4">
        <v>1</v>
      </c>
      <c r="F43" s="4">
        <v>1</v>
      </c>
      <c r="G43" s="4">
        <v>1</v>
      </c>
      <c r="H43" s="4">
        <f t="shared" si="2"/>
        <v>4</v>
      </c>
      <c r="I43" s="4">
        <v>7000</v>
      </c>
      <c r="J43" s="4">
        <v>0</v>
      </c>
      <c r="K43" s="4">
        <v>0</v>
      </c>
      <c r="L43" s="4">
        <v>3000</v>
      </c>
      <c r="M43" s="4"/>
      <c r="N43" s="4"/>
      <c r="O43" s="4"/>
      <c r="P43" s="4"/>
    </row>
    <row r="44" spans="1:16" ht="15">
      <c r="A44" s="3" t="s">
        <v>164</v>
      </c>
      <c r="B44" s="4" t="s">
        <v>108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f t="shared" si="2"/>
        <v>0</v>
      </c>
      <c r="I44" s="4"/>
      <c r="J44" s="4"/>
      <c r="K44" s="4"/>
      <c r="L44" s="4"/>
      <c r="M44" s="4"/>
      <c r="N44" s="4"/>
      <c r="O44" s="4"/>
      <c r="P44" s="4"/>
    </row>
    <row r="45" spans="1:16" ht="15">
      <c r="A45" s="3" t="s">
        <v>164</v>
      </c>
      <c r="B45" s="4" t="s">
        <v>105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f t="shared" si="2"/>
        <v>0</v>
      </c>
      <c r="I45" s="10" t="s">
        <v>202</v>
      </c>
      <c r="J45" s="4">
        <v>0</v>
      </c>
      <c r="K45" s="4">
        <v>0</v>
      </c>
      <c r="L45" s="4">
        <v>0</v>
      </c>
      <c r="M45" s="4"/>
      <c r="N45" s="4"/>
      <c r="O45" s="4"/>
      <c r="P45" s="4"/>
    </row>
    <row r="46" spans="1:16" ht="15">
      <c r="A46" s="3" t="s">
        <v>164</v>
      </c>
      <c r="B46" s="4" t="s">
        <v>104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f t="shared" si="2"/>
        <v>0</v>
      </c>
      <c r="I46" s="4">
        <v>1400</v>
      </c>
      <c r="J46" s="4">
        <v>0</v>
      </c>
      <c r="K46" s="4">
        <v>0</v>
      </c>
      <c r="L46" s="4">
        <v>0</v>
      </c>
      <c r="M46" s="4"/>
      <c r="N46" s="4"/>
      <c r="O46" s="4"/>
      <c r="P46" s="4"/>
    </row>
    <row r="47" spans="1:16" ht="15">
      <c r="A47" s="3" t="s">
        <v>164</v>
      </c>
      <c r="B47" s="4" t="s">
        <v>102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f t="shared" si="2"/>
        <v>0</v>
      </c>
      <c r="I47" s="4">
        <v>250</v>
      </c>
      <c r="J47" s="10" t="s">
        <v>202</v>
      </c>
      <c r="K47" s="4">
        <v>0</v>
      </c>
      <c r="L47" s="4">
        <v>0</v>
      </c>
      <c r="M47" s="4"/>
      <c r="N47" s="4"/>
      <c r="O47" s="4"/>
      <c r="P47" s="4"/>
    </row>
    <row r="48" spans="1:16" ht="15">
      <c r="A48" s="3" t="s">
        <v>164</v>
      </c>
      <c r="B48" s="4" t="s">
        <v>101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f t="shared" si="2"/>
        <v>0</v>
      </c>
      <c r="I48" s="4"/>
      <c r="J48" s="4"/>
      <c r="K48" s="4"/>
      <c r="L48" s="4"/>
      <c r="M48" s="4"/>
      <c r="N48" s="4"/>
      <c r="O48" s="4"/>
      <c r="P48" s="4"/>
    </row>
    <row r="49" spans="1:16" ht="15">
      <c r="A49" s="3" t="s">
        <v>164</v>
      </c>
      <c r="B49" s="4" t="s">
        <v>100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f t="shared" si="2"/>
        <v>0</v>
      </c>
      <c r="I49" s="4">
        <v>0</v>
      </c>
      <c r="J49" s="4">
        <v>0</v>
      </c>
      <c r="K49" s="4">
        <v>0</v>
      </c>
      <c r="L49" s="4">
        <v>0</v>
      </c>
      <c r="M49" s="4"/>
      <c r="N49" s="4"/>
      <c r="O49" s="4"/>
      <c r="P49" s="4"/>
    </row>
    <row r="50" spans="1:16" ht="15">
      <c r="A50" s="3" t="s">
        <v>164</v>
      </c>
      <c r="B50" s="4" t="s">
        <v>93</v>
      </c>
      <c r="C50" s="4">
        <v>0</v>
      </c>
      <c r="D50" s="4">
        <v>0</v>
      </c>
      <c r="E50" s="4">
        <v>0</v>
      </c>
      <c r="F50" s="4">
        <v>0</v>
      </c>
      <c r="G50" s="4">
        <v>1</v>
      </c>
      <c r="H50" s="4">
        <f t="shared" si="2"/>
        <v>1</v>
      </c>
      <c r="I50" s="4">
        <v>7000</v>
      </c>
      <c r="J50" s="4">
        <v>0</v>
      </c>
      <c r="K50" s="4">
        <v>0</v>
      </c>
      <c r="L50" s="4">
        <v>0</v>
      </c>
      <c r="M50" s="4"/>
      <c r="N50" s="4"/>
      <c r="O50" s="4"/>
      <c r="P50" s="4">
        <v>1</v>
      </c>
    </row>
    <row r="51" spans="1:16" ht="15">
      <c r="A51" s="3" t="s">
        <v>164</v>
      </c>
      <c r="B51" s="4" t="s">
        <v>88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f t="shared" si="2"/>
        <v>0</v>
      </c>
      <c r="I51" s="4"/>
      <c r="J51" s="4"/>
      <c r="K51" s="4"/>
      <c r="L51" s="4"/>
      <c r="M51" s="4"/>
      <c r="N51" s="4"/>
      <c r="O51" s="4"/>
      <c r="P51" s="4"/>
    </row>
    <row r="52" spans="1:16" ht="15">
      <c r="A52" s="3" t="s">
        <v>164</v>
      </c>
      <c r="B52" s="4" t="s">
        <v>71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f t="shared" si="2"/>
        <v>0</v>
      </c>
      <c r="I52" s="4">
        <v>0</v>
      </c>
      <c r="J52" s="4">
        <v>0</v>
      </c>
      <c r="K52" s="4">
        <v>0</v>
      </c>
      <c r="L52" s="4">
        <v>0</v>
      </c>
      <c r="M52" s="4"/>
      <c r="N52" s="4"/>
      <c r="O52" s="4"/>
      <c r="P52" s="4"/>
    </row>
    <row r="53" spans="1:16" ht="15">
      <c r="A53" s="3" t="s">
        <v>164</v>
      </c>
      <c r="B53" s="4" t="s">
        <v>64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f t="shared" si="2"/>
        <v>0</v>
      </c>
      <c r="I53" s="4">
        <v>800</v>
      </c>
      <c r="J53" s="4">
        <v>0</v>
      </c>
      <c r="K53" s="4">
        <v>0</v>
      </c>
      <c r="L53" s="4">
        <v>0</v>
      </c>
      <c r="M53" s="4"/>
      <c r="N53" s="4"/>
      <c r="O53" s="4"/>
      <c r="P53" s="4"/>
    </row>
    <row r="54" spans="1:16" ht="15">
      <c r="A54" s="3" t="s">
        <v>164</v>
      </c>
      <c r="B54" s="4" t="s">
        <v>59</v>
      </c>
      <c r="C54" s="4">
        <v>0</v>
      </c>
      <c r="D54" s="4">
        <v>0</v>
      </c>
      <c r="E54" s="4">
        <v>0</v>
      </c>
      <c r="F54" s="4">
        <v>0</v>
      </c>
      <c r="G54" s="4">
        <v>1</v>
      </c>
      <c r="H54" s="4">
        <f t="shared" si="2"/>
        <v>1</v>
      </c>
      <c r="I54" s="4">
        <v>2500</v>
      </c>
      <c r="J54" s="4">
        <v>0</v>
      </c>
      <c r="K54" s="4">
        <v>15000</v>
      </c>
      <c r="L54" s="4">
        <v>0</v>
      </c>
      <c r="M54" s="4"/>
      <c r="N54" s="4"/>
      <c r="O54" s="4"/>
      <c r="P54" s="4"/>
    </row>
    <row r="55" spans="1:16" ht="15">
      <c r="A55" s="7" t="s">
        <v>164</v>
      </c>
      <c r="B55" s="4" t="s">
        <v>47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f t="shared" si="2"/>
        <v>0</v>
      </c>
      <c r="I55" s="4">
        <v>1200</v>
      </c>
      <c r="J55" s="4">
        <v>0</v>
      </c>
      <c r="K55" s="4">
        <v>0</v>
      </c>
      <c r="L55" s="4">
        <v>0</v>
      </c>
      <c r="M55" s="4"/>
      <c r="N55" s="4"/>
      <c r="O55" s="4"/>
      <c r="P55" s="4"/>
    </row>
    <row r="56" spans="1:16" ht="15">
      <c r="A56" s="3" t="s">
        <v>164</v>
      </c>
      <c r="B56" s="4" t="s">
        <v>43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f t="shared" si="2"/>
        <v>0</v>
      </c>
      <c r="I56" s="4"/>
      <c r="J56" s="4"/>
      <c r="K56" s="4"/>
      <c r="L56" s="4"/>
      <c r="M56" s="4"/>
      <c r="N56" s="4"/>
      <c r="O56" s="4"/>
      <c r="P56" s="4"/>
    </row>
    <row r="57" spans="1:16" ht="15">
      <c r="A57" s="16"/>
      <c r="B57" s="17"/>
      <c r="C57" s="17"/>
      <c r="D57" s="17"/>
      <c r="E57" s="17"/>
      <c r="F57" s="17"/>
      <c r="G57" s="17"/>
      <c r="H57" s="17"/>
      <c r="I57" s="17"/>
      <c r="J57" s="18"/>
      <c r="K57" s="17"/>
      <c r="L57" s="17"/>
      <c r="M57" s="17"/>
      <c r="N57" s="17"/>
      <c r="O57" s="17"/>
      <c r="P57" s="17"/>
    </row>
    <row r="58" spans="1:16" ht="15">
      <c r="A58" s="5" t="s">
        <v>161</v>
      </c>
      <c r="B58" s="6" t="s">
        <v>42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f>SUM(C58:G58)</f>
        <v>0</v>
      </c>
      <c r="I58" s="6"/>
      <c r="J58" s="6"/>
      <c r="K58" s="6"/>
      <c r="L58" s="6"/>
      <c r="M58" s="6"/>
      <c r="N58" s="6"/>
      <c r="O58" s="6"/>
      <c r="P58" s="6"/>
    </row>
    <row r="59" spans="1:16" ht="15">
      <c r="A59" s="5" t="s">
        <v>161</v>
      </c>
      <c r="B59" s="6" t="s">
        <v>133</v>
      </c>
      <c r="C59" s="6">
        <v>1</v>
      </c>
      <c r="D59" s="6">
        <v>0</v>
      </c>
      <c r="E59" s="6">
        <v>0</v>
      </c>
      <c r="F59" s="6">
        <v>0</v>
      </c>
      <c r="G59" s="6">
        <v>0</v>
      </c>
      <c r="H59" s="6">
        <f aca="true" t="shared" si="3" ref="H59:H67">SUM(C59:G59)</f>
        <v>1</v>
      </c>
      <c r="I59" s="6"/>
      <c r="J59" s="6"/>
      <c r="K59" s="6"/>
      <c r="L59" s="6"/>
      <c r="M59" s="6"/>
      <c r="N59" s="6"/>
      <c r="O59" s="6"/>
      <c r="P59" s="6">
        <v>1</v>
      </c>
    </row>
    <row r="60" spans="1:16" ht="15">
      <c r="A60" s="5" t="s">
        <v>161</v>
      </c>
      <c r="B60" s="6" t="s">
        <v>132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f t="shared" si="3"/>
        <v>0</v>
      </c>
      <c r="I60" s="6">
        <v>0</v>
      </c>
      <c r="J60" s="6">
        <v>0</v>
      </c>
      <c r="K60" s="6">
        <v>0</v>
      </c>
      <c r="L60" s="6">
        <v>0</v>
      </c>
      <c r="M60" s="6"/>
      <c r="N60" s="6"/>
      <c r="O60" s="6"/>
      <c r="P60" s="6"/>
    </row>
    <row r="61" spans="1:16" ht="15">
      <c r="A61" s="5" t="s">
        <v>161</v>
      </c>
      <c r="B61" s="6" t="s">
        <v>114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f t="shared" si="3"/>
        <v>0</v>
      </c>
      <c r="I61" s="6"/>
      <c r="J61" s="6"/>
      <c r="K61" s="6"/>
      <c r="L61" s="6"/>
      <c r="M61" s="6"/>
      <c r="N61" s="6"/>
      <c r="O61" s="6"/>
      <c r="P61" s="6"/>
    </row>
    <row r="62" spans="1:16" ht="15">
      <c r="A62" s="5" t="s">
        <v>161</v>
      </c>
      <c r="B62" s="6" t="s">
        <v>110</v>
      </c>
      <c r="C62" s="6">
        <v>0</v>
      </c>
      <c r="D62" s="6">
        <v>1</v>
      </c>
      <c r="E62" s="6">
        <v>0</v>
      </c>
      <c r="F62" s="6">
        <v>0</v>
      </c>
      <c r="G62" s="6">
        <v>0</v>
      </c>
      <c r="H62" s="6">
        <f t="shared" si="3"/>
        <v>1</v>
      </c>
      <c r="I62" s="6"/>
      <c r="J62" s="6"/>
      <c r="K62" s="6"/>
      <c r="L62" s="6"/>
      <c r="M62" s="6"/>
      <c r="N62" s="6"/>
      <c r="O62" s="6"/>
      <c r="P62" s="6"/>
    </row>
    <row r="63" spans="1:16" ht="15">
      <c r="A63" s="5" t="s">
        <v>161</v>
      </c>
      <c r="B63" s="6" t="s">
        <v>106</v>
      </c>
      <c r="C63" s="6">
        <v>0</v>
      </c>
      <c r="D63" s="6">
        <v>0</v>
      </c>
      <c r="E63" s="6">
        <v>1</v>
      </c>
      <c r="F63" s="6">
        <v>0</v>
      </c>
      <c r="G63" s="6">
        <v>0</v>
      </c>
      <c r="H63" s="6">
        <f t="shared" si="3"/>
        <v>1</v>
      </c>
      <c r="I63" s="11" t="s">
        <v>202</v>
      </c>
      <c r="J63" s="6">
        <v>0</v>
      </c>
      <c r="K63" s="6">
        <v>0</v>
      </c>
      <c r="L63" s="6">
        <v>0</v>
      </c>
      <c r="M63" s="6"/>
      <c r="N63" s="6"/>
      <c r="O63" s="6"/>
      <c r="P63" s="6"/>
    </row>
    <row r="64" spans="1:16" ht="15">
      <c r="A64" s="5" t="s">
        <v>161</v>
      </c>
      <c r="B64" s="6" t="s">
        <v>97</v>
      </c>
      <c r="C64" s="6">
        <v>0</v>
      </c>
      <c r="D64" s="6">
        <v>0</v>
      </c>
      <c r="E64" s="6">
        <v>0</v>
      </c>
      <c r="F64" s="6">
        <v>0</v>
      </c>
      <c r="G64" s="6">
        <v>1</v>
      </c>
      <c r="H64" s="6">
        <f t="shared" si="3"/>
        <v>1</v>
      </c>
      <c r="I64" s="6"/>
      <c r="J64" s="6"/>
      <c r="K64" s="6"/>
      <c r="L64" s="6"/>
      <c r="M64" s="6"/>
      <c r="N64" s="6"/>
      <c r="O64" s="6"/>
      <c r="P64" s="6"/>
    </row>
    <row r="65" spans="1:16" ht="15">
      <c r="A65" s="5" t="s">
        <v>161</v>
      </c>
      <c r="B65" s="6" t="s">
        <v>68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f t="shared" si="3"/>
        <v>0</v>
      </c>
      <c r="I65" s="6"/>
      <c r="J65" s="6"/>
      <c r="K65" s="6"/>
      <c r="L65" s="6"/>
      <c r="M65" s="6"/>
      <c r="N65" s="6"/>
      <c r="O65" s="6"/>
      <c r="P65" s="6"/>
    </row>
    <row r="66" spans="1:16" ht="15">
      <c r="A66" s="5" t="s">
        <v>161</v>
      </c>
      <c r="B66" s="6" t="s">
        <v>49</v>
      </c>
      <c r="C66" s="6">
        <v>0</v>
      </c>
      <c r="D66" s="6">
        <v>0</v>
      </c>
      <c r="E66" s="6">
        <v>1</v>
      </c>
      <c r="F66" s="6">
        <v>0</v>
      </c>
      <c r="G66" s="6">
        <v>0</v>
      </c>
      <c r="H66" s="6">
        <f t="shared" si="3"/>
        <v>1</v>
      </c>
      <c r="I66" s="6">
        <v>1000</v>
      </c>
      <c r="J66" s="6">
        <v>0</v>
      </c>
      <c r="K66" s="6">
        <v>0</v>
      </c>
      <c r="L66" s="6">
        <v>0</v>
      </c>
      <c r="M66" s="6"/>
      <c r="N66" s="6"/>
      <c r="O66" s="6"/>
      <c r="P66" s="6"/>
    </row>
    <row r="67" spans="1:16" ht="15">
      <c r="A67" s="5" t="s">
        <v>161</v>
      </c>
      <c r="B67" s="6" t="s">
        <v>45</v>
      </c>
      <c r="C67" s="6">
        <v>0</v>
      </c>
      <c r="D67" s="6">
        <v>0</v>
      </c>
      <c r="E67" s="6">
        <v>0</v>
      </c>
      <c r="F67" s="6">
        <v>1</v>
      </c>
      <c r="G67" s="6">
        <v>1</v>
      </c>
      <c r="H67" s="6">
        <f t="shared" si="3"/>
        <v>2</v>
      </c>
      <c r="I67" s="6">
        <v>3500</v>
      </c>
      <c r="J67" s="11" t="s">
        <v>202</v>
      </c>
      <c r="K67" s="6">
        <v>0</v>
      </c>
      <c r="L67" s="6">
        <v>1000</v>
      </c>
      <c r="M67" s="6"/>
      <c r="N67" s="6"/>
      <c r="O67" s="6"/>
      <c r="P67" s="6"/>
    </row>
    <row r="68" spans="1:16" ht="15">
      <c r="A68" s="24"/>
      <c r="B68" s="25"/>
      <c r="C68" s="25"/>
      <c r="D68" s="25"/>
      <c r="E68" s="25"/>
      <c r="F68" s="25"/>
      <c r="G68" s="25"/>
      <c r="H68" s="25"/>
      <c r="I68" s="26"/>
      <c r="J68" s="25"/>
      <c r="K68" s="25"/>
      <c r="L68" s="25"/>
      <c r="M68" s="25"/>
      <c r="N68" s="25"/>
      <c r="O68" s="25"/>
      <c r="P68" s="25"/>
    </row>
    <row r="69" spans="1:16" ht="15">
      <c r="A69" s="3" t="s">
        <v>163</v>
      </c>
      <c r="B69" s="4" t="s">
        <v>40</v>
      </c>
      <c r="C69" s="4">
        <v>1</v>
      </c>
      <c r="D69" s="4">
        <v>1</v>
      </c>
      <c r="E69" s="4">
        <v>0</v>
      </c>
      <c r="F69" s="4">
        <v>0</v>
      </c>
      <c r="G69" s="4">
        <v>0</v>
      </c>
      <c r="H69" s="4">
        <f>SUM(C69:G69)</f>
        <v>2</v>
      </c>
      <c r="I69" s="4">
        <v>1000</v>
      </c>
      <c r="J69" s="4">
        <v>0</v>
      </c>
      <c r="K69" s="4">
        <v>0</v>
      </c>
      <c r="L69" s="4">
        <v>0</v>
      </c>
      <c r="M69" s="4"/>
      <c r="N69" s="4"/>
      <c r="O69" s="4"/>
      <c r="P69" s="4"/>
    </row>
    <row r="70" spans="1:16" ht="15">
      <c r="A70" s="3" t="s">
        <v>163</v>
      </c>
      <c r="B70" s="4" t="s">
        <v>25</v>
      </c>
      <c r="C70" s="4">
        <v>0</v>
      </c>
      <c r="D70" s="4">
        <v>0</v>
      </c>
      <c r="E70" s="4">
        <v>1</v>
      </c>
      <c r="F70" s="4">
        <v>0</v>
      </c>
      <c r="G70" s="4">
        <v>1</v>
      </c>
      <c r="H70" s="4">
        <f aca="true" t="shared" si="4" ref="H70:H85">SUM(C70:G70)</f>
        <v>2</v>
      </c>
      <c r="I70" s="4">
        <v>6000</v>
      </c>
      <c r="J70" s="4">
        <v>0</v>
      </c>
      <c r="K70" s="4">
        <v>0</v>
      </c>
      <c r="L70" s="4">
        <v>0</v>
      </c>
      <c r="M70" s="4"/>
      <c r="N70" s="4"/>
      <c r="O70" s="4"/>
      <c r="P70" s="4"/>
    </row>
    <row r="71" spans="1:16" ht="15">
      <c r="A71" s="3" t="s">
        <v>163</v>
      </c>
      <c r="B71" s="4" t="s">
        <v>16</v>
      </c>
      <c r="C71" s="4">
        <v>0</v>
      </c>
      <c r="D71" s="4">
        <v>0</v>
      </c>
      <c r="E71" s="4">
        <v>1</v>
      </c>
      <c r="F71" s="4">
        <v>0</v>
      </c>
      <c r="G71" s="4">
        <v>2</v>
      </c>
      <c r="H71" s="4">
        <f t="shared" si="4"/>
        <v>3</v>
      </c>
      <c r="I71" s="4">
        <v>27000</v>
      </c>
      <c r="J71" s="10" t="s">
        <v>202</v>
      </c>
      <c r="K71" s="10" t="s">
        <v>202</v>
      </c>
      <c r="L71" s="4">
        <v>0</v>
      </c>
      <c r="M71" s="4">
        <v>1</v>
      </c>
      <c r="N71" s="4"/>
      <c r="O71" s="4"/>
      <c r="P71" s="4">
        <v>1</v>
      </c>
    </row>
    <row r="72" spans="1:16" ht="15">
      <c r="A72" s="3" t="s">
        <v>163</v>
      </c>
      <c r="B72" s="4" t="s">
        <v>13</v>
      </c>
      <c r="C72" s="4">
        <v>1</v>
      </c>
      <c r="D72" s="4">
        <v>1</v>
      </c>
      <c r="E72" s="4">
        <v>0</v>
      </c>
      <c r="F72" s="4">
        <v>0</v>
      </c>
      <c r="G72" s="4">
        <v>0</v>
      </c>
      <c r="H72" s="4">
        <f t="shared" si="4"/>
        <v>2</v>
      </c>
      <c r="I72" s="10" t="s">
        <v>202</v>
      </c>
      <c r="J72" s="4">
        <v>0</v>
      </c>
      <c r="K72" s="4">
        <v>0</v>
      </c>
      <c r="L72" s="4">
        <v>0</v>
      </c>
      <c r="M72" s="4"/>
      <c r="N72" s="4">
        <v>1</v>
      </c>
      <c r="O72" s="4"/>
      <c r="P72" s="4">
        <v>1</v>
      </c>
    </row>
    <row r="73" spans="1:16" ht="15">
      <c r="A73" s="3" t="s">
        <v>163</v>
      </c>
      <c r="B73" s="4" t="s">
        <v>115</v>
      </c>
      <c r="C73" s="4">
        <v>0</v>
      </c>
      <c r="D73" s="4">
        <v>1</v>
      </c>
      <c r="E73" s="4">
        <v>0</v>
      </c>
      <c r="F73" s="4">
        <v>0</v>
      </c>
      <c r="G73" s="4">
        <v>1</v>
      </c>
      <c r="H73" s="4">
        <f t="shared" si="4"/>
        <v>2</v>
      </c>
      <c r="I73" s="4">
        <v>10000</v>
      </c>
      <c r="J73" s="10" t="s">
        <v>202</v>
      </c>
      <c r="K73" s="4">
        <v>0</v>
      </c>
      <c r="L73" s="4">
        <v>0</v>
      </c>
      <c r="M73" s="4"/>
      <c r="N73" s="4"/>
      <c r="O73" s="4"/>
      <c r="P73" s="4">
        <v>1</v>
      </c>
    </row>
    <row r="74" spans="1:16" ht="15">
      <c r="A74" s="3" t="s">
        <v>163</v>
      </c>
      <c r="B74" s="4" t="s">
        <v>112</v>
      </c>
      <c r="C74" s="4">
        <v>0</v>
      </c>
      <c r="D74" s="4">
        <v>0</v>
      </c>
      <c r="E74" s="4">
        <v>0</v>
      </c>
      <c r="F74" s="4">
        <v>0</v>
      </c>
      <c r="G74" s="4">
        <v>1</v>
      </c>
      <c r="H74" s="4">
        <f t="shared" si="4"/>
        <v>1</v>
      </c>
      <c r="I74" s="4">
        <v>0</v>
      </c>
      <c r="J74" s="4">
        <v>0</v>
      </c>
      <c r="K74" s="4">
        <v>0</v>
      </c>
      <c r="L74" s="4">
        <v>0</v>
      </c>
      <c r="M74" s="4"/>
      <c r="N74" s="4"/>
      <c r="O74" s="4"/>
      <c r="P74" s="4"/>
    </row>
    <row r="75" spans="1:16" ht="15">
      <c r="A75" s="3" t="s">
        <v>163</v>
      </c>
      <c r="B75" s="4" t="s">
        <v>111</v>
      </c>
      <c r="C75" s="4">
        <v>0</v>
      </c>
      <c r="D75" s="4">
        <v>0</v>
      </c>
      <c r="E75" s="4">
        <v>0</v>
      </c>
      <c r="F75" s="4">
        <v>1</v>
      </c>
      <c r="G75" s="4">
        <v>0</v>
      </c>
      <c r="H75" s="4">
        <f t="shared" si="4"/>
        <v>1</v>
      </c>
      <c r="I75" s="4">
        <v>1116</v>
      </c>
      <c r="J75" s="10" t="s">
        <v>202</v>
      </c>
      <c r="K75" s="4">
        <v>0</v>
      </c>
      <c r="L75" s="4">
        <v>0</v>
      </c>
      <c r="M75" s="4"/>
      <c r="N75" s="4"/>
      <c r="O75" s="4"/>
      <c r="P75" s="4"/>
    </row>
    <row r="76" spans="1:16" ht="15">
      <c r="A76" s="3" t="s">
        <v>163</v>
      </c>
      <c r="B76" s="4" t="s">
        <v>78</v>
      </c>
      <c r="C76" s="4">
        <v>0</v>
      </c>
      <c r="D76" s="4">
        <v>0</v>
      </c>
      <c r="E76" s="4">
        <v>0</v>
      </c>
      <c r="F76" s="4">
        <v>0</v>
      </c>
      <c r="G76" s="4">
        <v>1</v>
      </c>
      <c r="H76" s="4">
        <f t="shared" si="4"/>
        <v>1</v>
      </c>
      <c r="I76" s="4"/>
      <c r="J76" s="4"/>
      <c r="K76" s="4"/>
      <c r="L76" s="4"/>
      <c r="M76" s="4"/>
      <c r="N76" s="4"/>
      <c r="O76" s="4"/>
      <c r="P76" s="4">
        <v>1</v>
      </c>
    </row>
    <row r="77" spans="1:16" ht="15">
      <c r="A77" s="3" t="s">
        <v>163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1</v>
      </c>
      <c r="H77" s="4">
        <f t="shared" si="4"/>
        <v>1</v>
      </c>
      <c r="I77" s="4">
        <v>5000</v>
      </c>
      <c r="J77" s="10" t="s">
        <v>202</v>
      </c>
      <c r="K77" s="4">
        <v>0</v>
      </c>
      <c r="L77" s="4">
        <v>250</v>
      </c>
      <c r="M77" s="4"/>
      <c r="N77" s="4"/>
      <c r="O77" s="4"/>
      <c r="P77" s="4"/>
    </row>
    <row r="78" spans="1:16" ht="15">
      <c r="A78" s="3" t="s">
        <v>157</v>
      </c>
      <c r="B78" s="4" t="s">
        <v>146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f t="shared" si="4"/>
        <v>0</v>
      </c>
      <c r="I78" s="4">
        <v>1698</v>
      </c>
      <c r="J78" s="4">
        <v>12000</v>
      </c>
      <c r="K78" s="4">
        <v>0</v>
      </c>
      <c r="L78" s="4">
        <v>0</v>
      </c>
      <c r="M78" s="4"/>
      <c r="N78" s="4"/>
      <c r="O78" s="4"/>
      <c r="P78" s="4">
        <v>1</v>
      </c>
    </row>
    <row r="79" spans="1:16" ht="18.75" customHeight="1">
      <c r="A79" s="3" t="s">
        <v>157</v>
      </c>
      <c r="B79" s="4" t="s">
        <v>17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f t="shared" si="4"/>
        <v>0</v>
      </c>
      <c r="I79" s="4">
        <v>300</v>
      </c>
      <c r="J79" s="4">
        <v>0</v>
      </c>
      <c r="K79" s="4">
        <v>0</v>
      </c>
      <c r="L79" s="4">
        <v>40</v>
      </c>
      <c r="M79" s="4"/>
      <c r="N79" s="4"/>
      <c r="O79" s="4"/>
      <c r="P79" s="4"/>
    </row>
    <row r="80" spans="1:16" ht="15">
      <c r="A80" s="3" t="s">
        <v>157</v>
      </c>
      <c r="B80" s="4" t="s">
        <v>9</v>
      </c>
      <c r="C80" s="4">
        <v>0</v>
      </c>
      <c r="D80" s="4">
        <v>0</v>
      </c>
      <c r="E80" s="4">
        <v>1</v>
      </c>
      <c r="F80" s="4">
        <v>0</v>
      </c>
      <c r="G80" s="4">
        <v>1</v>
      </c>
      <c r="H80" s="4">
        <f t="shared" si="4"/>
        <v>2</v>
      </c>
      <c r="I80" s="10" t="s">
        <v>202</v>
      </c>
      <c r="J80" s="4">
        <v>0</v>
      </c>
      <c r="K80" s="4">
        <v>0</v>
      </c>
      <c r="L80" s="10" t="s">
        <v>202</v>
      </c>
      <c r="M80" s="4"/>
      <c r="N80" s="4"/>
      <c r="O80" s="4"/>
      <c r="P80" s="4">
        <v>1</v>
      </c>
    </row>
    <row r="81" spans="1:16" ht="15">
      <c r="A81" s="3" t="s">
        <v>157</v>
      </c>
      <c r="B81" s="4" t="s">
        <v>141</v>
      </c>
      <c r="C81" s="4">
        <v>0</v>
      </c>
      <c r="D81" s="4">
        <v>0</v>
      </c>
      <c r="E81" s="4">
        <v>0</v>
      </c>
      <c r="F81" s="4">
        <v>0</v>
      </c>
      <c r="G81" s="4">
        <v>1</v>
      </c>
      <c r="H81" s="4">
        <f t="shared" si="4"/>
        <v>1</v>
      </c>
      <c r="I81" s="4">
        <v>2500</v>
      </c>
      <c r="J81" s="4">
        <v>0</v>
      </c>
      <c r="K81" s="4">
        <v>0</v>
      </c>
      <c r="L81" s="4">
        <v>0</v>
      </c>
      <c r="M81" s="4"/>
      <c r="N81" s="4"/>
      <c r="O81" s="4"/>
      <c r="P81" s="4"/>
    </row>
    <row r="82" spans="1:16" ht="15">
      <c r="A82" s="3" t="s">
        <v>157</v>
      </c>
      <c r="B82" s="4" t="s">
        <v>138</v>
      </c>
      <c r="C82" s="4">
        <v>0</v>
      </c>
      <c r="D82" s="4">
        <v>1</v>
      </c>
      <c r="E82" s="4">
        <v>0</v>
      </c>
      <c r="F82" s="4">
        <v>1</v>
      </c>
      <c r="G82" s="4">
        <v>1</v>
      </c>
      <c r="H82" s="4">
        <f t="shared" si="4"/>
        <v>3</v>
      </c>
      <c r="I82" s="4">
        <v>0</v>
      </c>
      <c r="J82" s="4">
        <v>0</v>
      </c>
      <c r="K82" s="4">
        <v>10000</v>
      </c>
      <c r="L82" s="4">
        <v>0</v>
      </c>
      <c r="M82" s="4"/>
      <c r="N82" s="4"/>
      <c r="O82" s="4"/>
      <c r="P82" s="4">
        <v>1</v>
      </c>
    </row>
    <row r="83" spans="1:16" ht="15">
      <c r="A83" s="3" t="s">
        <v>157</v>
      </c>
      <c r="B83" s="4" t="s">
        <v>149</v>
      </c>
      <c r="C83" s="4">
        <v>0</v>
      </c>
      <c r="D83" s="4">
        <v>0</v>
      </c>
      <c r="E83" s="4">
        <v>0</v>
      </c>
      <c r="F83" s="4">
        <v>1</v>
      </c>
      <c r="G83" s="4">
        <v>1</v>
      </c>
      <c r="H83" s="4">
        <f t="shared" si="4"/>
        <v>2</v>
      </c>
      <c r="I83" s="4">
        <v>3700</v>
      </c>
      <c r="J83" s="10" t="s">
        <v>202</v>
      </c>
      <c r="K83" s="10" t="s">
        <v>202</v>
      </c>
      <c r="L83" s="4">
        <v>250</v>
      </c>
      <c r="M83" s="4">
        <v>1</v>
      </c>
      <c r="N83" s="4"/>
      <c r="O83" s="4"/>
      <c r="P83" s="4">
        <v>1</v>
      </c>
    </row>
    <row r="84" spans="1:16" ht="15">
      <c r="A84" s="3" t="s">
        <v>157</v>
      </c>
      <c r="B84" s="4" t="s">
        <v>98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f t="shared" si="4"/>
        <v>0</v>
      </c>
      <c r="I84" s="4"/>
      <c r="J84" s="4"/>
      <c r="K84" s="4"/>
      <c r="L84" s="4"/>
      <c r="M84" s="4"/>
      <c r="N84" s="4"/>
      <c r="O84" s="4"/>
      <c r="P84" s="4"/>
    </row>
    <row r="85" spans="1:16" ht="15">
      <c r="A85" s="3" t="s">
        <v>157</v>
      </c>
      <c r="B85" s="4" t="s">
        <v>87</v>
      </c>
      <c r="C85" s="4">
        <v>0</v>
      </c>
      <c r="D85" s="4">
        <v>0</v>
      </c>
      <c r="E85" s="4">
        <v>0</v>
      </c>
      <c r="F85" s="4">
        <v>0</v>
      </c>
      <c r="G85" s="4">
        <v>1</v>
      </c>
      <c r="H85" s="4">
        <f t="shared" si="4"/>
        <v>1</v>
      </c>
      <c r="I85" s="10" t="s">
        <v>202</v>
      </c>
      <c r="J85" s="4">
        <v>0</v>
      </c>
      <c r="K85" s="4">
        <v>0</v>
      </c>
      <c r="L85" s="4">
        <v>0</v>
      </c>
      <c r="M85" s="4"/>
      <c r="N85" s="4"/>
      <c r="O85" s="4"/>
      <c r="P85" s="4"/>
    </row>
    <row r="86" spans="1:16" ht="15">
      <c r="A86" s="16"/>
      <c r="B86" s="17"/>
      <c r="C86" s="17"/>
      <c r="D86" s="17"/>
      <c r="E86" s="17"/>
      <c r="F86" s="17"/>
      <c r="G86" s="17"/>
      <c r="H86" s="17"/>
      <c r="I86" s="17"/>
      <c r="J86" s="18"/>
      <c r="K86" s="17"/>
      <c r="L86" s="17"/>
      <c r="M86" s="17"/>
      <c r="N86" s="17"/>
      <c r="O86" s="17"/>
      <c r="P86" s="17"/>
    </row>
    <row r="87" spans="1:16" ht="15">
      <c r="A87" s="5" t="s">
        <v>159</v>
      </c>
      <c r="B87" s="6" t="s">
        <v>144</v>
      </c>
      <c r="C87" s="6">
        <v>0</v>
      </c>
      <c r="D87" s="6">
        <v>0</v>
      </c>
      <c r="E87" s="6">
        <v>0</v>
      </c>
      <c r="F87" s="6">
        <v>2</v>
      </c>
      <c r="G87" s="6">
        <v>1</v>
      </c>
      <c r="H87" s="6">
        <f aca="true" t="shared" si="5" ref="H87:H100">SUM(C87:G87)</f>
        <v>3</v>
      </c>
      <c r="I87" s="11" t="s">
        <v>202</v>
      </c>
      <c r="J87" s="6">
        <v>0</v>
      </c>
      <c r="K87" s="6">
        <v>0</v>
      </c>
      <c r="L87" s="6">
        <v>0</v>
      </c>
      <c r="M87" s="6">
        <v>1</v>
      </c>
      <c r="N87" s="6"/>
      <c r="O87" s="6"/>
      <c r="P87" s="6"/>
    </row>
    <row r="88" spans="1:16" ht="50.25" customHeight="1">
      <c r="A88" s="5" t="s">
        <v>159</v>
      </c>
      <c r="B88" s="6" t="s">
        <v>31</v>
      </c>
      <c r="C88" s="6">
        <v>0</v>
      </c>
      <c r="D88" s="6">
        <v>0</v>
      </c>
      <c r="E88" s="6">
        <v>0</v>
      </c>
      <c r="F88" s="6">
        <v>1</v>
      </c>
      <c r="G88" s="6">
        <v>1</v>
      </c>
      <c r="H88" s="6">
        <f t="shared" si="5"/>
        <v>2</v>
      </c>
      <c r="I88" s="6">
        <v>1200</v>
      </c>
      <c r="J88" s="11" t="s">
        <v>202</v>
      </c>
      <c r="K88" s="6">
        <v>0</v>
      </c>
      <c r="L88" s="6">
        <v>0</v>
      </c>
      <c r="M88" s="6"/>
      <c r="N88" s="6"/>
      <c r="O88" s="6"/>
      <c r="P88" s="6"/>
    </row>
    <row r="89" spans="1:16" ht="15">
      <c r="A89" s="5" t="s">
        <v>159</v>
      </c>
      <c r="B89" s="6" t="s">
        <v>26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f t="shared" si="5"/>
        <v>0</v>
      </c>
      <c r="I89" s="6">
        <v>0</v>
      </c>
      <c r="J89" s="6">
        <v>0</v>
      </c>
      <c r="K89" s="6">
        <v>0</v>
      </c>
      <c r="L89" s="6">
        <v>0</v>
      </c>
      <c r="M89" s="6"/>
      <c r="N89" s="6"/>
      <c r="O89" s="6"/>
      <c r="P89" s="6"/>
    </row>
    <row r="90" spans="1:16" ht="15">
      <c r="A90" s="5" t="s">
        <v>159</v>
      </c>
      <c r="B90" s="6" t="s">
        <v>128</v>
      </c>
      <c r="C90" s="6">
        <v>0</v>
      </c>
      <c r="D90" s="6">
        <v>0</v>
      </c>
      <c r="E90" s="6">
        <v>0</v>
      </c>
      <c r="F90" s="6">
        <v>1</v>
      </c>
      <c r="G90" s="6">
        <v>1</v>
      </c>
      <c r="H90" s="6">
        <f t="shared" si="5"/>
        <v>2</v>
      </c>
      <c r="I90" s="6">
        <v>15000</v>
      </c>
      <c r="J90" s="6">
        <v>2000</v>
      </c>
      <c r="K90" s="6">
        <v>0</v>
      </c>
      <c r="L90" s="6">
        <v>1500</v>
      </c>
      <c r="M90" s="6"/>
      <c r="N90" s="6"/>
      <c r="O90" s="6"/>
      <c r="P90" s="6">
        <v>1</v>
      </c>
    </row>
    <row r="91" spans="1:16" ht="15">
      <c r="A91" s="5" t="s">
        <v>159</v>
      </c>
      <c r="B91" s="6" t="s">
        <v>79</v>
      </c>
      <c r="C91" s="6">
        <v>0</v>
      </c>
      <c r="D91" s="6">
        <v>0</v>
      </c>
      <c r="E91" s="6">
        <v>0</v>
      </c>
      <c r="F91" s="6">
        <v>1</v>
      </c>
      <c r="G91" s="6">
        <v>0</v>
      </c>
      <c r="H91" s="6">
        <f t="shared" si="5"/>
        <v>1</v>
      </c>
      <c r="I91" s="6">
        <v>20000</v>
      </c>
      <c r="J91" s="6">
        <v>0</v>
      </c>
      <c r="K91" s="6">
        <v>0</v>
      </c>
      <c r="L91" s="6">
        <v>3000</v>
      </c>
      <c r="M91" s="6"/>
      <c r="N91" s="6"/>
      <c r="O91" s="6"/>
      <c r="P91" s="6">
        <v>1</v>
      </c>
    </row>
    <row r="92" spans="1:16" ht="15">
      <c r="A92" s="24"/>
      <c r="B92" s="25"/>
      <c r="C92" s="25"/>
      <c r="D92" s="25"/>
      <c r="E92" s="25"/>
      <c r="F92" s="25"/>
      <c r="G92" s="25"/>
      <c r="H92" s="25"/>
      <c r="I92" s="26"/>
      <c r="J92" s="25"/>
      <c r="K92" s="25"/>
      <c r="L92" s="25"/>
      <c r="M92" s="25"/>
      <c r="N92" s="25"/>
      <c r="O92" s="25"/>
      <c r="P92" s="25"/>
    </row>
    <row r="93" spans="1:16" ht="15">
      <c r="A93" s="3" t="s">
        <v>166</v>
      </c>
      <c r="B93" s="4" t="s">
        <v>155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f t="shared" si="5"/>
        <v>0</v>
      </c>
      <c r="I93" s="10" t="s">
        <v>202</v>
      </c>
      <c r="J93" s="4">
        <v>0</v>
      </c>
      <c r="K93" s="10" t="s">
        <v>202</v>
      </c>
      <c r="L93" s="4">
        <v>0</v>
      </c>
      <c r="M93" s="4"/>
      <c r="N93" s="4"/>
      <c r="O93" s="4"/>
      <c r="P93" s="4"/>
    </row>
    <row r="94" spans="1:16" ht="15">
      <c r="A94" s="3" t="s">
        <v>166</v>
      </c>
      <c r="B94" s="4" t="s">
        <v>15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f t="shared" si="5"/>
        <v>0</v>
      </c>
      <c r="I94" s="4"/>
      <c r="J94" s="4"/>
      <c r="K94" s="4"/>
      <c r="L94" s="4"/>
      <c r="M94" s="4"/>
      <c r="N94" s="4"/>
      <c r="O94" s="4"/>
      <c r="P94" s="4"/>
    </row>
    <row r="95" spans="1:16" ht="15">
      <c r="A95" s="3" t="s">
        <v>166</v>
      </c>
      <c r="B95" s="4" t="s">
        <v>103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f t="shared" si="5"/>
        <v>0</v>
      </c>
      <c r="I95" s="4">
        <v>4500</v>
      </c>
      <c r="J95" s="4">
        <v>0</v>
      </c>
      <c r="K95" s="4">
        <v>0</v>
      </c>
      <c r="L95" s="4">
        <v>0</v>
      </c>
      <c r="M95" s="4"/>
      <c r="N95" s="4"/>
      <c r="O95" s="4"/>
      <c r="P95" s="4"/>
    </row>
    <row r="96" spans="1:16" ht="15">
      <c r="A96" s="3" t="s">
        <v>166</v>
      </c>
      <c r="B96" s="4" t="s">
        <v>57</v>
      </c>
      <c r="C96" s="4">
        <v>0</v>
      </c>
      <c r="D96" s="4">
        <v>1</v>
      </c>
      <c r="E96" s="4">
        <v>0</v>
      </c>
      <c r="F96" s="4">
        <v>0</v>
      </c>
      <c r="G96" s="4">
        <v>0</v>
      </c>
      <c r="H96" s="4">
        <f t="shared" si="5"/>
        <v>1</v>
      </c>
      <c r="I96" s="4">
        <v>2103</v>
      </c>
      <c r="J96" s="4">
        <v>0</v>
      </c>
      <c r="K96" s="4">
        <v>0</v>
      </c>
      <c r="L96" s="4">
        <v>0</v>
      </c>
      <c r="M96" s="4"/>
      <c r="N96" s="4"/>
      <c r="O96" s="4"/>
      <c r="P96" s="4"/>
    </row>
    <row r="97" spans="1:16" ht="15">
      <c r="A97" s="3" t="s">
        <v>166</v>
      </c>
      <c r="B97" s="4" t="s">
        <v>55</v>
      </c>
      <c r="C97" s="4">
        <v>0</v>
      </c>
      <c r="D97" s="4">
        <v>0</v>
      </c>
      <c r="E97" s="4">
        <v>0</v>
      </c>
      <c r="F97" s="4">
        <v>1</v>
      </c>
      <c r="G97" s="4">
        <v>0</v>
      </c>
      <c r="H97" s="4">
        <f t="shared" si="5"/>
        <v>1</v>
      </c>
      <c r="I97" s="4"/>
      <c r="J97" s="4"/>
      <c r="K97" s="4"/>
      <c r="L97" s="4"/>
      <c r="M97" s="4"/>
      <c r="N97" s="4"/>
      <c r="O97" s="4"/>
      <c r="P97" s="4">
        <v>1</v>
      </c>
    </row>
    <row r="98" spans="1:16" ht="15">
      <c r="A98" s="3" t="s">
        <v>166</v>
      </c>
      <c r="B98" s="4" t="s">
        <v>54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f t="shared" si="5"/>
        <v>0</v>
      </c>
      <c r="I98" s="4"/>
      <c r="J98" s="4"/>
      <c r="K98" s="4"/>
      <c r="L98" s="4"/>
      <c r="M98" s="4"/>
      <c r="N98" s="4"/>
      <c r="O98" s="4"/>
      <c r="P98" s="4"/>
    </row>
    <row r="99" spans="1:16" ht="15">
      <c r="A99" s="16"/>
      <c r="B99" s="17"/>
      <c r="C99" s="17"/>
      <c r="D99" s="17"/>
      <c r="E99" s="17"/>
      <c r="F99" s="17"/>
      <c r="G99" s="17"/>
      <c r="H99" s="17"/>
      <c r="I99" s="17"/>
      <c r="J99" s="18"/>
      <c r="K99" s="17"/>
      <c r="L99" s="17"/>
      <c r="M99" s="17"/>
      <c r="N99" s="17"/>
      <c r="O99" s="17"/>
      <c r="P99" s="17"/>
    </row>
    <row r="100" spans="1:16" ht="15">
      <c r="A100" s="5" t="s">
        <v>169</v>
      </c>
      <c r="B100" s="6" t="s">
        <v>20</v>
      </c>
      <c r="C100" s="6">
        <v>0</v>
      </c>
      <c r="D100" s="6">
        <v>0</v>
      </c>
      <c r="E100" s="6">
        <v>1</v>
      </c>
      <c r="F100" s="6">
        <v>0</v>
      </c>
      <c r="G100" s="6">
        <v>0</v>
      </c>
      <c r="H100" s="6">
        <f t="shared" si="5"/>
        <v>1</v>
      </c>
      <c r="I100" s="6">
        <v>2620</v>
      </c>
      <c r="J100" s="6">
        <v>13000</v>
      </c>
      <c r="K100" s="6">
        <v>0</v>
      </c>
      <c r="L100" s="6">
        <v>0</v>
      </c>
      <c r="M100" s="6"/>
      <c r="N100" s="6">
        <v>1</v>
      </c>
      <c r="O100" s="6">
        <v>1</v>
      </c>
      <c r="P100" s="6">
        <v>1</v>
      </c>
    </row>
    <row r="101" spans="1:16" ht="15">
      <c r="A101" s="5" t="s">
        <v>169</v>
      </c>
      <c r="B101" s="6" t="s">
        <v>6</v>
      </c>
      <c r="C101" s="6">
        <v>0</v>
      </c>
      <c r="D101" s="6">
        <v>0</v>
      </c>
      <c r="E101" s="6">
        <v>0</v>
      </c>
      <c r="F101" s="6">
        <v>1</v>
      </c>
      <c r="G101" s="6">
        <v>1</v>
      </c>
      <c r="H101" s="6">
        <f aca="true" t="shared" si="6" ref="H101:H113">SUM(C101:G101)</f>
        <v>2</v>
      </c>
      <c r="I101" s="6"/>
      <c r="J101" s="6"/>
      <c r="K101" s="6"/>
      <c r="L101" s="6"/>
      <c r="M101" s="6"/>
      <c r="N101" s="6"/>
      <c r="O101" s="6"/>
      <c r="P101" s="6">
        <v>1</v>
      </c>
    </row>
    <row r="102" spans="1:16" ht="15">
      <c r="A102" s="5" t="s">
        <v>169</v>
      </c>
      <c r="B102" s="6" t="s">
        <v>139</v>
      </c>
      <c r="C102" s="6">
        <v>0</v>
      </c>
      <c r="D102" s="6">
        <v>0</v>
      </c>
      <c r="E102" s="6">
        <v>1</v>
      </c>
      <c r="F102" s="6">
        <v>1</v>
      </c>
      <c r="G102" s="6">
        <v>0</v>
      </c>
      <c r="H102" s="6">
        <f t="shared" si="6"/>
        <v>2</v>
      </c>
      <c r="I102" s="6">
        <v>1300</v>
      </c>
      <c r="J102" s="6">
        <v>0</v>
      </c>
      <c r="K102" s="6">
        <v>0</v>
      </c>
      <c r="L102" s="6">
        <v>0</v>
      </c>
      <c r="M102" s="6"/>
      <c r="N102" s="6"/>
      <c r="O102" s="6"/>
      <c r="P102" s="6"/>
    </row>
    <row r="103" spans="1:16" ht="15">
      <c r="A103" s="5" t="s">
        <v>169</v>
      </c>
      <c r="B103" s="6" t="s">
        <v>77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f t="shared" si="6"/>
        <v>0</v>
      </c>
      <c r="I103" s="6"/>
      <c r="J103" s="6"/>
      <c r="K103" s="6"/>
      <c r="L103" s="6"/>
      <c r="M103" s="6"/>
      <c r="N103" s="6"/>
      <c r="O103" s="6"/>
      <c r="P103" s="6"/>
    </row>
    <row r="104" spans="1:16" ht="15">
      <c r="A104" s="5" t="s">
        <v>169</v>
      </c>
      <c r="B104" s="6" t="s">
        <v>53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f t="shared" si="6"/>
        <v>0</v>
      </c>
      <c r="I104" s="6"/>
      <c r="J104" s="6"/>
      <c r="K104" s="6"/>
      <c r="L104" s="6"/>
      <c r="M104" s="6"/>
      <c r="N104" s="6"/>
      <c r="O104" s="6"/>
      <c r="P104" s="6"/>
    </row>
    <row r="105" spans="1:16" ht="15">
      <c r="A105" s="5" t="s">
        <v>169</v>
      </c>
      <c r="B105" s="6" t="s">
        <v>52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f t="shared" si="6"/>
        <v>0</v>
      </c>
      <c r="I105" s="6"/>
      <c r="J105" s="6"/>
      <c r="K105" s="6"/>
      <c r="L105" s="6"/>
      <c r="M105" s="6"/>
      <c r="N105" s="6"/>
      <c r="O105" s="6"/>
      <c r="P105" s="6"/>
    </row>
    <row r="106" spans="1:16" ht="15">
      <c r="A106" s="5" t="s">
        <v>169</v>
      </c>
      <c r="B106" s="6" t="s">
        <v>48</v>
      </c>
      <c r="C106" s="6">
        <v>0</v>
      </c>
      <c r="D106" s="6">
        <v>1</v>
      </c>
      <c r="E106" s="6">
        <v>1</v>
      </c>
      <c r="F106" s="6">
        <v>1</v>
      </c>
      <c r="G106" s="6">
        <v>0</v>
      </c>
      <c r="H106" s="6">
        <f t="shared" si="6"/>
        <v>3</v>
      </c>
      <c r="I106" s="6">
        <v>3500</v>
      </c>
      <c r="J106" s="6">
        <v>0</v>
      </c>
      <c r="K106" s="6">
        <v>0</v>
      </c>
      <c r="L106" s="6">
        <v>0</v>
      </c>
      <c r="M106" s="6"/>
      <c r="N106" s="6"/>
      <c r="O106" s="6"/>
      <c r="P106" s="6"/>
    </row>
    <row r="107" spans="1:16" ht="15">
      <c r="A107" s="5" t="s">
        <v>169</v>
      </c>
      <c r="B107" s="6" t="s">
        <v>44</v>
      </c>
      <c r="C107" s="6">
        <v>0</v>
      </c>
      <c r="D107" s="6">
        <v>0</v>
      </c>
      <c r="E107" s="6">
        <v>0</v>
      </c>
      <c r="F107" s="6">
        <v>0</v>
      </c>
      <c r="G107" s="6">
        <v>1</v>
      </c>
      <c r="H107" s="6">
        <f t="shared" si="6"/>
        <v>1</v>
      </c>
      <c r="I107" s="11" t="s">
        <v>202</v>
      </c>
      <c r="J107" s="6">
        <v>0</v>
      </c>
      <c r="K107" s="6">
        <v>0</v>
      </c>
      <c r="L107" s="6">
        <v>0</v>
      </c>
      <c r="M107" s="6"/>
      <c r="N107" s="6"/>
      <c r="O107" s="6"/>
      <c r="P107" s="6"/>
    </row>
    <row r="108" spans="1:16" ht="15">
      <c r="A108" s="5" t="s">
        <v>175</v>
      </c>
      <c r="B108" s="6" t="s">
        <v>85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f t="shared" si="6"/>
        <v>0</v>
      </c>
      <c r="I108" s="6"/>
      <c r="J108" s="6"/>
      <c r="K108" s="6"/>
      <c r="L108" s="6"/>
      <c r="M108" s="6"/>
      <c r="N108" s="6"/>
      <c r="O108" s="6"/>
      <c r="P108" s="6"/>
    </row>
    <row r="109" spans="1:16" ht="15">
      <c r="A109" s="5" t="s">
        <v>175</v>
      </c>
      <c r="B109" s="6" t="s">
        <v>84</v>
      </c>
      <c r="C109" s="6">
        <v>0</v>
      </c>
      <c r="D109" s="6">
        <v>0</v>
      </c>
      <c r="E109" s="6">
        <v>0</v>
      </c>
      <c r="F109" s="6">
        <v>1</v>
      </c>
      <c r="G109" s="6">
        <v>0</v>
      </c>
      <c r="H109" s="6">
        <f t="shared" si="6"/>
        <v>1</v>
      </c>
      <c r="I109" s="6"/>
      <c r="J109" s="6"/>
      <c r="K109" s="6"/>
      <c r="L109" s="6"/>
      <c r="M109" s="6"/>
      <c r="N109" s="6"/>
      <c r="O109" s="6"/>
      <c r="P109" s="6">
        <v>1</v>
      </c>
    </row>
    <row r="110" spans="1:16" ht="15">
      <c r="A110" s="5" t="s">
        <v>175</v>
      </c>
      <c r="B110" s="6" t="s">
        <v>80</v>
      </c>
      <c r="C110" s="6">
        <v>0</v>
      </c>
      <c r="D110" s="6">
        <v>0</v>
      </c>
      <c r="E110" s="6">
        <v>0</v>
      </c>
      <c r="F110" s="6">
        <v>0</v>
      </c>
      <c r="G110" s="6">
        <v>1</v>
      </c>
      <c r="H110" s="6">
        <f t="shared" si="6"/>
        <v>1</v>
      </c>
      <c r="I110" s="6">
        <v>2500</v>
      </c>
      <c r="J110" s="11" t="s">
        <v>202</v>
      </c>
      <c r="K110" s="6">
        <v>0</v>
      </c>
      <c r="L110" s="6">
        <v>0</v>
      </c>
      <c r="M110" s="6"/>
      <c r="N110" s="6"/>
      <c r="O110" s="6"/>
      <c r="P110" s="6"/>
    </row>
    <row r="111" spans="1:16" ht="15">
      <c r="A111" s="5" t="s">
        <v>175</v>
      </c>
      <c r="B111" s="6" t="s">
        <v>65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f t="shared" si="6"/>
        <v>0</v>
      </c>
      <c r="I111" s="6"/>
      <c r="J111" s="6"/>
      <c r="K111" s="6"/>
      <c r="L111" s="6"/>
      <c r="M111" s="6"/>
      <c r="N111" s="6"/>
      <c r="O111" s="6"/>
      <c r="P111" s="6">
        <v>1</v>
      </c>
    </row>
    <row r="112" spans="1:16" ht="15">
      <c r="A112" s="5" t="s">
        <v>175</v>
      </c>
      <c r="B112" s="6" t="s">
        <v>56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f t="shared" si="6"/>
        <v>0</v>
      </c>
      <c r="I112" s="6">
        <v>15000</v>
      </c>
      <c r="J112" s="6">
        <v>0</v>
      </c>
      <c r="K112" s="6">
        <v>14500</v>
      </c>
      <c r="L112" s="6">
        <v>500</v>
      </c>
      <c r="M112" s="6"/>
      <c r="N112" s="6">
        <v>1</v>
      </c>
      <c r="O112" s="6"/>
      <c r="P112" s="6"/>
    </row>
    <row r="113" spans="1:16" ht="15">
      <c r="A113" s="5" t="s">
        <v>175</v>
      </c>
      <c r="B113" s="6" t="s">
        <v>46</v>
      </c>
      <c r="C113" s="6">
        <v>0</v>
      </c>
      <c r="D113" s="6">
        <v>0</v>
      </c>
      <c r="E113" s="6">
        <v>0</v>
      </c>
      <c r="F113" s="6">
        <v>1</v>
      </c>
      <c r="G113" s="6">
        <v>0</v>
      </c>
      <c r="H113" s="6">
        <f t="shared" si="6"/>
        <v>1</v>
      </c>
      <c r="I113" s="6"/>
      <c r="J113" s="6"/>
      <c r="K113" s="6"/>
      <c r="L113" s="6"/>
      <c r="M113" s="6"/>
      <c r="N113" s="6"/>
      <c r="O113" s="6"/>
      <c r="P113" s="6">
        <v>1</v>
      </c>
    </row>
    <row r="114" spans="1:16" ht="15">
      <c r="A114" s="24"/>
      <c r="B114" s="25"/>
      <c r="C114" s="25"/>
      <c r="D114" s="25"/>
      <c r="E114" s="25"/>
      <c r="F114" s="25"/>
      <c r="G114" s="25"/>
      <c r="H114" s="25"/>
      <c r="I114" s="26"/>
      <c r="J114" s="25"/>
      <c r="K114" s="25"/>
      <c r="L114" s="25"/>
      <c r="M114" s="25"/>
      <c r="N114" s="25"/>
      <c r="O114" s="25"/>
      <c r="P114" s="25"/>
    </row>
    <row r="115" spans="1:16" ht="15">
      <c r="A115" s="3" t="s">
        <v>168</v>
      </c>
      <c r="B115" s="4" t="s">
        <v>41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f aca="true" t="shared" si="7" ref="H115:H121">SUM(C115:G115)</f>
        <v>0</v>
      </c>
      <c r="I115" s="10" t="s">
        <v>202</v>
      </c>
      <c r="J115" s="4">
        <v>0</v>
      </c>
      <c r="K115" s="4">
        <v>0</v>
      </c>
      <c r="L115" s="4">
        <v>0</v>
      </c>
      <c r="M115" s="4"/>
      <c r="N115" s="4"/>
      <c r="O115" s="4"/>
      <c r="P115" s="4"/>
    </row>
    <row r="116" spans="1:16" ht="15">
      <c r="A116" s="3" t="s">
        <v>168</v>
      </c>
      <c r="B116" s="4" t="s">
        <v>36</v>
      </c>
      <c r="C116" s="4">
        <v>0</v>
      </c>
      <c r="D116" s="4">
        <v>0</v>
      </c>
      <c r="E116" s="4">
        <v>1</v>
      </c>
      <c r="F116" s="4">
        <v>0</v>
      </c>
      <c r="G116" s="4">
        <v>0</v>
      </c>
      <c r="H116" s="4">
        <f t="shared" si="7"/>
        <v>1</v>
      </c>
      <c r="I116" s="4"/>
      <c r="J116" s="4"/>
      <c r="K116" s="4"/>
      <c r="L116" s="4"/>
      <c r="M116" s="4"/>
      <c r="N116" s="4"/>
      <c r="O116" s="4"/>
      <c r="P116" s="4"/>
    </row>
    <row r="117" spans="1:16" ht="15">
      <c r="A117" s="3" t="s">
        <v>168</v>
      </c>
      <c r="B117" s="4" t="s">
        <v>116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f t="shared" si="7"/>
        <v>0</v>
      </c>
      <c r="I117" s="4">
        <v>3000</v>
      </c>
      <c r="J117" s="4">
        <v>0</v>
      </c>
      <c r="K117" s="4">
        <v>0</v>
      </c>
      <c r="L117" s="4">
        <v>0</v>
      </c>
      <c r="M117" s="4"/>
      <c r="N117" s="4"/>
      <c r="O117" s="4"/>
      <c r="P117" s="4"/>
    </row>
    <row r="118" spans="1:16" ht="15">
      <c r="A118" s="3" t="s">
        <v>168</v>
      </c>
      <c r="B118" s="4" t="s">
        <v>95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f t="shared" si="7"/>
        <v>0</v>
      </c>
      <c r="I118" s="4">
        <v>1000</v>
      </c>
      <c r="J118" s="4">
        <v>0</v>
      </c>
      <c r="K118" s="4">
        <v>0</v>
      </c>
      <c r="L118" s="4">
        <v>0</v>
      </c>
      <c r="M118" s="4"/>
      <c r="N118" s="4"/>
      <c r="O118" s="4"/>
      <c r="P118" s="4"/>
    </row>
    <row r="119" spans="1:16" ht="15">
      <c r="A119" s="3" t="s">
        <v>168</v>
      </c>
      <c r="B119" s="4" t="s">
        <v>91</v>
      </c>
      <c r="C119" s="4">
        <v>0</v>
      </c>
      <c r="D119" s="4">
        <v>1</v>
      </c>
      <c r="E119" s="4">
        <v>0</v>
      </c>
      <c r="F119" s="4">
        <v>1</v>
      </c>
      <c r="G119" s="4">
        <v>1</v>
      </c>
      <c r="H119" s="4">
        <f t="shared" si="7"/>
        <v>3</v>
      </c>
      <c r="I119" s="4">
        <v>0</v>
      </c>
      <c r="J119" s="4">
        <v>0</v>
      </c>
      <c r="K119" s="4">
        <v>44500</v>
      </c>
      <c r="L119" s="4">
        <v>0</v>
      </c>
      <c r="M119" s="4"/>
      <c r="N119" s="4"/>
      <c r="O119" s="4"/>
      <c r="P119" s="4"/>
    </row>
    <row r="120" spans="1:16" ht="15">
      <c r="A120" s="16"/>
      <c r="B120" s="17"/>
      <c r="C120" s="17"/>
      <c r="D120" s="17"/>
      <c r="E120" s="17"/>
      <c r="F120" s="17"/>
      <c r="G120" s="17"/>
      <c r="H120" s="17"/>
      <c r="I120" s="17"/>
      <c r="J120" s="18"/>
      <c r="K120" s="17"/>
      <c r="L120" s="17"/>
      <c r="M120" s="17"/>
      <c r="N120" s="17"/>
      <c r="O120" s="17"/>
      <c r="P120" s="17"/>
    </row>
    <row r="121" spans="1:16" ht="15">
      <c r="A121" s="5" t="s">
        <v>165</v>
      </c>
      <c r="B121" s="6" t="s">
        <v>38</v>
      </c>
      <c r="C121" s="6">
        <v>0</v>
      </c>
      <c r="D121" s="6">
        <v>0</v>
      </c>
      <c r="E121" s="6">
        <v>0</v>
      </c>
      <c r="F121" s="6">
        <v>1</v>
      </c>
      <c r="G121" s="6">
        <v>1</v>
      </c>
      <c r="H121" s="6">
        <f t="shared" si="7"/>
        <v>2</v>
      </c>
      <c r="I121" s="6">
        <v>10000</v>
      </c>
      <c r="J121" s="6">
        <v>0</v>
      </c>
      <c r="K121" s="6">
        <v>70000</v>
      </c>
      <c r="L121" s="6">
        <v>0</v>
      </c>
      <c r="M121" s="6"/>
      <c r="N121" s="6"/>
      <c r="O121" s="6"/>
      <c r="P121" s="6">
        <v>1</v>
      </c>
    </row>
    <row r="122" spans="1:16" ht="36.75" customHeight="1">
      <c r="A122" s="5" t="s">
        <v>165</v>
      </c>
      <c r="B122" s="6" t="s">
        <v>33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f aca="true" t="shared" si="8" ref="H122:H140">SUM(C122:G122)</f>
        <v>0</v>
      </c>
      <c r="I122" s="6"/>
      <c r="J122" s="6"/>
      <c r="K122" s="6"/>
      <c r="L122" s="6"/>
      <c r="M122" s="6"/>
      <c r="N122" s="6"/>
      <c r="O122" s="6"/>
      <c r="P122" s="6"/>
    </row>
    <row r="123" spans="1:16" ht="16.5" customHeight="1">
      <c r="A123" s="5" t="s">
        <v>165</v>
      </c>
      <c r="B123" s="6" t="s">
        <v>30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f t="shared" si="8"/>
        <v>0</v>
      </c>
      <c r="I123" s="6">
        <v>0</v>
      </c>
      <c r="J123" s="6">
        <v>0</v>
      </c>
      <c r="K123" s="6">
        <v>0</v>
      </c>
      <c r="L123" s="6">
        <v>0</v>
      </c>
      <c r="M123" s="6"/>
      <c r="N123" s="6"/>
      <c r="O123" s="6"/>
      <c r="P123" s="6"/>
    </row>
    <row r="124" spans="1:16" ht="15">
      <c r="A124" s="5" t="s">
        <v>165</v>
      </c>
      <c r="B124" s="6" t="s">
        <v>29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f t="shared" si="8"/>
        <v>0</v>
      </c>
      <c r="I124" s="6"/>
      <c r="J124" s="6"/>
      <c r="K124" s="6"/>
      <c r="L124" s="6"/>
      <c r="M124" s="6"/>
      <c r="N124" s="6"/>
      <c r="O124" s="6"/>
      <c r="P124" s="6"/>
    </row>
    <row r="125" spans="1:16" ht="15">
      <c r="A125" s="5" t="s">
        <v>165</v>
      </c>
      <c r="B125" s="6" t="s">
        <v>2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f t="shared" si="8"/>
        <v>0</v>
      </c>
      <c r="I125" s="6"/>
      <c r="J125" s="6"/>
      <c r="K125" s="6"/>
      <c r="L125" s="6"/>
      <c r="M125" s="6"/>
      <c r="N125" s="6"/>
      <c r="O125" s="6"/>
      <c r="P125" s="6"/>
    </row>
    <row r="126" spans="1:16" ht="15">
      <c r="A126" s="5" t="s">
        <v>165</v>
      </c>
      <c r="B126" s="6" t="s">
        <v>1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f t="shared" si="8"/>
        <v>0</v>
      </c>
      <c r="I126" s="11" t="s">
        <v>202</v>
      </c>
      <c r="J126" s="6">
        <v>0</v>
      </c>
      <c r="K126" s="6">
        <v>0</v>
      </c>
      <c r="L126" s="6">
        <v>0</v>
      </c>
      <c r="M126" s="6"/>
      <c r="N126" s="6"/>
      <c r="O126" s="6"/>
      <c r="P126" s="6"/>
    </row>
    <row r="127" spans="1:16" ht="15">
      <c r="A127" s="5" t="s">
        <v>165</v>
      </c>
      <c r="B127" s="6" t="s">
        <v>136</v>
      </c>
      <c r="C127" s="6">
        <v>0</v>
      </c>
      <c r="D127" s="6">
        <v>1</v>
      </c>
      <c r="E127" s="6">
        <v>1</v>
      </c>
      <c r="F127" s="6">
        <v>1</v>
      </c>
      <c r="G127" s="6">
        <v>1</v>
      </c>
      <c r="H127" s="6">
        <f t="shared" si="8"/>
        <v>4</v>
      </c>
      <c r="I127" s="6">
        <v>0</v>
      </c>
      <c r="J127" s="6">
        <v>0</v>
      </c>
      <c r="K127" s="6">
        <v>0</v>
      </c>
      <c r="L127" s="6">
        <v>0</v>
      </c>
      <c r="M127" s="6"/>
      <c r="N127" s="6"/>
      <c r="O127" s="6"/>
      <c r="P127" s="6"/>
    </row>
    <row r="128" spans="1:16" ht="15">
      <c r="A128" s="5" t="s">
        <v>165</v>
      </c>
      <c r="B128" s="6" t="s">
        <v>126</v>
      </c>
      <c r="C128" s="6">
        <v>0</v>
      </c>
      <c r="D128" s="6">
        <v>0</v>
      </c>
      <c r="E128" s="6">
        <v>0</v>
      </c>
      <c r="F128" s="6">
        <v>1</v>
      </c>
      <c r="G128" s="6">
        <v>0</v>
      </c>
      <c r="H128" s="6">
        <f t="shared" si="8"/>
        <v>1</v>
      </c>
      <c r="I128" s="6"/>
      <c r="J128" s="6"/>
      <c r="K128" s="6"/>
      <c r="L128" s="6"/>
      <c r="M128" s="6"/>
      <c r="N128" s="6"/>
      <c r="O128" s="6"/>
      <c r="P128" s="6"/>
    </row>
    <row r="129" spans="1:16" ht="15">
      <c r="A129" s="5" t="s">
        <v>165</v>
      </c>
      <c r="B129" s="6" t="s">
        <v>151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f t="shared" si="8"/>
        <v>0</v>
      </c>
      <c r="I129" s="6"/>
      <c r="J129" s="6"/>
      <c r="K129" s="6"/>
      <c r="L129" s="6"/>
      <c r="M129" s="6"/>
      <c r="N129" s="6"/>
      <c r="O129" s="6"/>
      <c r="P129" s="6"/>
    </row>
    <row r="130" spans="1:16" ht="15">
      <c r="A130" s="5" t="s">
        <v>165</v>
      </c>
      <c r="B130" s="6" t="s">
        <v>113</v>
      </c>
      <c r="C130" s="6">
        <v>0</v>
      </c>
      <c r="D130" s="6">
        <v>0</v>
      </c>
      <c r="E130" s="6">
        <v>0</v>
      </c>
      <c r="F130" s="6">
        <v>1</v>
      </c>
      <c r="G130" s="6">
        <v>1</v>
      </c>
      <c r="H130" s="6">
        <f t="shared" si="8"/>
        <v>2</v>
      </c>
      <c r="I130" s="6"/>
      <c r="J130" s="6"/>
      <c r="K130" s="6"/>
      <c r="L130" s="6"/>
      <c r="M130" s="6"/>
      <c r="N130" s="6"/>
      <c r="O130" s="6"/>
      <c r="P130" s="6"/>
    </row>
    <row r="131" spans="1:16" ht="15">
      <c r="A131" s="5" t="s">
        <v>165</v>
      </c>
      <c r="B131" s="6" t="s">
        <v>94</v>
      </c>
      <c r="C131" s="6">
        <v>0</v>
      </c>
      <c r="D131" s="6">
        <v>0</v>
      </c>
      <c r="E131" s="6">
        <v>1</v>
      </c>
      <c r="F131" s="6">
        <v>0</v>
      </c>
      <c r="G131" s="6">
        <v>0</v>
      </c>
      <c r="H131" s="6">
        <f t="shared" si="8"/>
        <v>1</v>
      </c>
      <c r="I131" s="6"/>
      <c r="J131" s="6"/>
      <c r="K131" s="6"/>
      <c r="L131" s="6"/>
      <c r="M131" s="6"/>
      <c r="N131" s="6"/>
      <c r="O131" s="6"/>
      <c r="P131" s="6"/>
    </row>
    <row r="132" spans="1:16" ht="15">
      <c r="A132" s="5" t="s">
        <v>165</v>
      </c>
      <c r="B132" s="6" t="s">
        <v>83</v>
      </c>
      <c r="C132" s="6">
        <v>0</v>
      </c>
      <c r="D132" s="6">
        <v>0</v>
      </c>
      <c r="E132" s="6">
        <v>0</v>
      </c>
      <c r="F132" s="6">
        <v>0</v>
      </c>
      <c r="G132" s="6">
        <v>1</v>
      </c>
      <c r="H132" s="6">
        <f t="shared" si="8"/>
        <v>1</v>
      </c>
      <c r="I132" s="6"/>
      <c r="J132" s="6"/>
      <c r="K132" s="6"/>
      <c r="L132" s="6"/>
      <c r="M132" s="6"/>
      <c r="N132" s="6"/>
      <c r="O132" s="6"/>
      <c r="P132" s="6"/>
    </row>
    <row r="133" spans="1:16" ht="15">
      <c r="A133" s="5" t="s">
        <v>165</v>
      </c>
      <c r="B133" s="6" t="s">
        <v>75</v>
      </c>
      <c r="C133" s="6">
        <v>0</v>
      </c>
      <c r="D133" s="6">
        <v>0</v>
      </c>
      <c r="E133" s="6">
        <v>0</v>
      </c>
      <c r="F133" s="6">
        <v>0</v>
      </c>
      <c r="G133" s="6">
        <v>1</v>
      </c>
      <c r="H133" s="6">
        <f t="shared" si="8"/>
        <v>1</v>
      </c>
      <c r="I133" s="6">
        <v>9000</v>
      </c>
      <c r="J133" s="11" t="s">
        <v>202</v>
      </c>
      <c r="K133" s="11" t="s">
        <v>202</v>
      </c>
      <c r="L133" s="6">
        <v>0</v>
      </c>
      <c r="M133" s="6">
        <v>1</v>
      </c>
      <c r="N133" s="6"/>
      <c r="O133" s="6"/>
      <c r="P133" s="6">
        <v>1</v>
      </c>
    </row>
    <row r="134" spans="1:16" ht="15">
      <c r="A134" s="5" t="s">
        <v>165</v>
      </c>
      <c r="B134" s="6" t="s">
        <v>73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f t="shared" si="8"/>
        <v>0</v>
      </c>
      <c r="I134" s="6"/>
      <c r="J134" s="6"/>
      <c r="K134" s="6"/>
      <c r="L134" s="6"/>
      <c r="M134" s="6"/>
      <c r="N134" s="6"/>
      <c r="O134" s="6"/>
      <c r="P134" s="6"/>
    </row>
    <row r="135" spans="1:16" ht="15">
      <c r="A135" s="5" t="s">
        <v>165</v>
      </c>
      <c r="B135" s="6" t="s">
        <v>70</v>
      </c>
      <c r="C135" s="6">
        <v>0</v>
      </c>
      <c r="D135" s="6">
        <v>0</v>
      </c>
      <c r="E135" s="6">
        <v>1</v>
      </c>
      <c r="F135" s="6">
        <v>0</v>
      </c>
      <c r="G135" s="6">
        <v>0</v>
      </c>
      <c r="H135" s="6">
        <f t="shared" si="8"/>
        <v>1</v>
      </c>
      <c r="I135" s="11" t="s">
        <v>202</v>
      </c>
      <c r="J135" s="6">
        <v>0</v>
      </c>
      <c r="K135" s="6">
        <v>0</v>
      </c>
      <c r="L135" s="6">
        <v>0</v>
      </c>
      <c r="M135" s="6"/>
      <c r="N135" s="6"/>
      <c r="O135" s="6"/>
      <c r="P135" s="6"/>
    </row>
    <row r="136" spans="1:16" ht="15">
      <c r="A136" s="5" t="s">
        <v>165</v>
      </c>
      <c r="B136" s="6" t="s">
        <v>81</v>
      </c>
      <c r="C136" s="6">
        <v>0</v>
      </c>
      <c r="D136" s="6">
        <v>0</v>
      </c>
      <c r="E136" s="6">
        <v>1</v>
      </c>
      <c r="F136" s="6">
        <v>0</v>
      </c>
      <c r="G136" s="6">
        <v>0</v>
      </c>
      <c r="H136" s="6">
        <f t="shared" si="8"/>
        <v>1</v>
      </c>
      <c r="I136" s="11" t="s">
        <v>202</v>
      </c>
      <c r="J136" s="6">
        <v>0</v>
      </c>
      <c r="K136" s="6">
        <v>0</v>
      </c>
      <c r="L136" s="6">
        <v>0</v>
      </c>
      <c r="M136" s="6"/>
      <c r="N136" s="6"/>
      <c r="O136" s="6"/>
      <c r="P136" s="6"/>
    </row>
    <row r="137" spans="1:16" ht="15">
      <c r="A137" s="5" t="s">
        <v>165</v>
      </c>
      <c r="B137" s="6" t="s">
        <v>66</v>
      </c>
      <c r="C137" s="6">
        <v>0</v>
      </c>
      <c r="D137" s="6">
        <v>0</v>
      </c>
      <c r="E137" s="6">
        <v>1</v>
      </c>
      <c r="F137" s="6">
        <v>0</v>
      </c>
      <c r="G137" s="6">
        <v>0</v>
      </c>
      <c r="H137" s="6">
        <f t="shared" si="8"/>
        <v>1</v>
      </c>
      <c r="I137" s="6">
        <v>0</v>
      </c>
      <c r="J137" s="6">
        <v>0</v>
      </c>
      <c r="K137" s="6">
        <v>0</v>
      </c>
      <c r="L137" s="6">
        <v>0</v>
      </c>
      <c r="M137" s="6"/>
      <c r="N137" s="6"/>
      <c r="O137" s="6"/>
      <c r="P137" s="6"/>
    </row>
    <row r="138" spans="1:16" ht="15">
      <c r="A138" s="5" t="s">
        <v>165</v>
      </c>
      <c r="B138" s="6" t="s">
        <v>67</v>
      </c>
      <c r="C138" s="6">
        <v>0</v>
      </c>
      <c r="D138" s="6">
        <v>0</v>
      </c>
      <c r="E138" s="6">
        <v>0</v>
      </c>
      <c r="F138" s="6">
        <v>0</v>
      </c>
      <c r="G138" s="6">
        <v>1</v>
      </c>
      <c r="H138" s="6">
        <f t="shared" si="8"/>
        <v>1</v>
      </c>
      <c r="I138" s="6">
        <v>3000</v>
      </c>
      <c r="J138" s="6">
        <v>750</v>
      </c>
      <c r="K138" s="6">
        <v>0</v>
      </c>
      <c r="L138" s="6">
        <v>0</v>
      </c>
      <c r="M138" s="6"/>
      <c r="N138" s="6"/>
      <c r="O138" s="6"/>
      <c r="P138" s="6"/>
    </row>
    <row r="139" spans="1:16" ht="15">
      <c r="A139" s="5" t="s">
        <v>165</v>
      </c>
      <c r="B139" s="6" t="s">
        <v>60</v>
      </c>
      <c r="C139" s="6">
        <v>0</v>
      </c>
      <c r="D139" s="6">
        <v>0</v>
      </c>
      <c r="E139" s="6">
        <v>1</v>
      </c>
      <c r="F139" s="6">
        <v>0</v>
      </c>
      <c r="G139" s="6">
        <v>0</v>
      </c>
      <c r="H139" s="6">
        <f t="shared" si="8"/>
        <v>1</v>
      </c>
      <c r="I139" s="6"/>
      <c r="J139" s="6"/>
      <c r="K139" s="6"/>
      <c r="L139" s="6"/>
      <c r="M139" s="6"/>
      <c r="N139" s="6"/>
      <c r="O139" s="6">
        <v>1</v>
      </c>
      <c r="P139" s="6"/>
    </row>
    <row r="140" spans="1:16" ht="30">
      <c r="A140" s="5" t="s">
        <v>176</v>
      </c>
      <c r="B140" s="6" t="s">
        <v>69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f t="shared" si="8"/>
        <v>0</v>
      </c>
      <c r="I140" s="11" t="s">
        <v>202</v>
      </c>
      <c r="J140" s="6">
        <v>0</v>
      </c>
      <c r="K140" s="6">
        <v>0</v>
      </c>
      <c r="L140" s="6">
        <v>0</v>
      </c>
      <c r="M140" s="6"/>
      <c r="N140" s="6"/>
      <c r="O140" s="6"/>
      <c r="P140" s="6"/>
    </row>
    <row r="141" spans="1:16" ht="15">
      <c r="A141" s="24"/>
      <c r="B141" s="25"/>
      <c r="C141" s="25"/>
      <c r="D141" s="25"/>
      <c r="E141" s="25"/>
      <c r="F141" s="25"/>
      <c r="G141" s="25"/>
      <c r="H141" s="25"/>
      <c r="I141" s="26"/>
      <c r="J141" s="25"/>
      <c r="K141" s="25"/>
      <c r="L141" s="25"/>
      <c r="M141" s="25"/>
      <c r="N141" s="25"/>
      <c r="O141" s="25"/>
      <c r="P141" s="25"/>
    </row>
    <row r="142" spans="1:16" ht="15">
      <c r="A142" s="3" t="s">
        <v>158</v>
      </c>
      <c r="B142" s="4" t="s">
        <v>145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f>SUM(C142:G142)</f>
        <v>0</v>
      </c>
      <c r="I142" s="4">
        <v>0</v>
      </c>
      <c r="J142" s="4">
        <v>0</v>
      </c>
      <c r="K142" s="4">
        <v>0</v>
      </c>
      <c r="L142" s="4">
        <v>0</v>
      </c>
      <c r="M142" s="4"/>
      <c r="N142" s="4">
        <v>1</v>
      </c>
      <c r="O142" s="4"/>
      <c r="P142" s="4"/>
    </row>
    <row r="143" spans="1:16" ht="15">
      <c r="A143" s="3" t="s">
        <v>158</v>
      </c>
      <c r="B143" s="4" t="s">
        <v>35</v>
      </c>
      <c r="C143" s="4">
        <v>0</v>
      </c>
      <c r="D143" s="4">
        <v>0</v>
      </c>
      <c r="E143" s="4">
        <v>0</v>
      </c>
      <c r="F143" s="4">
        <v>0</v>
      </c>
      <c r="G143" s="4">
        <v>1</v>
      </c>
      <c r="H143" s="4">
        <f aca="true" t="shared" si="9" ref="H143:H151">SUM(C143:G143)</f>
        <v>1</v>
      </c>
      <c r="I143" s="10" t="s">
        <v>202</v>
      </c>
      <c r="J143" s="10" t="s">
        <v>202</v>
      </c>
      <c r="K143" s="4">
        <v>0</v>
      </c>
      <c r="L143" s="4">
        <v>0</v>
      </c>
      <c r="M143" s="4"/>
      <c r="N143" s="4"/>
      <c r="O143" s="4"/>
      <c r="P143" s="4"/>
    </row>
    <row r="144" spans="1:16" ht="15">
      <c r="A144" s="3" t="s">
        <v>158</v>
      </c>
      <c r="B144" s="4" t="s">
        <v>10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f t="shared" si="9"/>
        <v>0</v>
      </c>
      <c r="I144" s="4"/>
      <c r="J144" s="4"/>
      <c r="K144" s="4"/>
      <c r="L144" s="4"/>
      <c r="M144" s="4"/>
      <c r="N144" s="4"/>
      <c r="O144" s="4"/>
      <c r="P144" s="4"/>
    </row>
    <row r="145" spans="1:16" ht="15">
      <c r="A145" s="3" t="s">
        <v>158</v>
      </c>
      <c r="B145" s="4" t="s">
        <v>140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f t="shared" si="9"/>
        <v>0</v>
      </c>
      <c r="I145" s="4">
        <v>0</v>
      </c>
      <c r="J145" s="4">
        <v>0</v>
      </c>
      <c r="K145" s="4">
        <v>0</v>
      </c>
      <c r="L145" s="4">
        <v>0</v>
      </c>
      <c r="M145" s="4"/>
      <c r="N145" s="4"/>
      <c r="O145" s="4"/>
      <c r="P145" s="4"/>
    </row>
    <row r="146" spans="1:16" ht="15">
      <c r="A146" s="3" t="s">
        <v>158</v>
      </c>
      <c r="B146" s="4" t="s">
        <v>137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f t="shared" si="9"/>
        <v>0</v>
      </c>
      <c r="I146" s="4">
        <v>500</v>
      </c>
      <c r="J146" s="4">
        <v>5700</v>
      </c>
      <c r="K146" s="4">
        <v>0</v>
      </c>
      <c r="L146" s="4">
        <v>0</v>
      </c>
      <c r="M146" s="4"/>
      <c r="N146" s="4"/>
      <c r="O146" s="4"/>
      <c r="P146" s="4"/>
    </row>
    <row r="147" spans="1:16" ht="15">
      <c r="A147" s="3" t="s">
        <v>158</v>
      </c>
      <c r="B147" s="4" t="s">
        <v>129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f t="shared" si="9"/>
        <v>0</v>
      </c>
      <c r="I147" s="4"/>
      <c r="J147" s="4"/>
      <c r="K147" s="4"/>
      <c r="L147" s="4"/>
      <c r="M147" s="4"/>
      <c r="N147" s="4"/>
      <c r="O147" s="4"/>
      <c r="P147" s="4"/>
    </row>
    <row r="148" spans="1:16" ht="15">
      <c r="A148" s="3" t="s">
        <v>158</v>
      </c>
      <c r="B148" s="4" t="s">
        <v>107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f t="shared" si="9"/>
        <v>0</v>
      </c>
      <c r="I148" s="4">
        <v>21760</v>
      </c>
      <c r="J148" s="4">
        <v>10000</v>
      </c>
      <c r="K148" s="4">
        <v>0</v>
      </c>
      <c r="L148" s="4">
        <v>0</v>
      </c>
      <c r="M148" s="4"/>
      <c r="N148" s="4"/>
      <c r="O148" s="4"/>
      <c r="P148" s="4"/>
    </row>
    <row r="149" spans="1:16" ht="15">
      <c r="A149" s="3" t="s">
        <v>158</v>
      </c>
      <c r="B149" s="4" t="s">
        <v>76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f t="shared" si="9"/>
        <v>0</v>
      </c>
      <c r="I149" s="4"/>
      <c r="J149" s="4"/>
      <c r="K149" s="4"/>
      <c r="L149" s="4"/>
      <c r="M149" s="4"/>
      <c r="N149" s="4"/>
      <c r="O149" s="4"/>
      <c r="P149" s="4"/>
    </row>
    <row r="150" spans="1:16" ht="30.75" customHeight="1">
      <c r="A150" s="3" t="s">
        <v>171</v>
      </c>
      <c r="B150" s="4" t="s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f t="shared" si="9"/>
        <v>0</v>
      </c>
      <c r="I150" s="10" t="s">
        <v>202</v>
      </c>
      <c r="J150" s="4">
        <v>0</v>
      </c>
      <c r="K150" s="4">
        <v>0</v>
      </c>
      <c r="L150" s="4">
        <v>0</v>
      </c>
      <c r="M150" s="4"/>
      <c r="N150" s="4"/>
      <c r="O150" s="4"/>
      <c r="P150" s="4"/>
    </row>
    <row r="151" spans="1:16" ht="30.75" customHeight="1">
      <c r="A151" s="3" t="s">
        <v>172</v>
      </c>
      <c r="B151" s="4" t="s">
        <v>135</v>
      </c>
      <c r="C151" s="4">
        <v>0</v>
      </c>
      <c r="D151" s="4">
        <v>0</v>
      </c>
      <c r="E151" s="4">
        <v>0</v>
      </c>
      <c r="F151" s="4">
        <v>2</v>
      </c>
      <c r="G151" s="4">
        <v>0</v>
      </c>
      <c r="H151" s="4">
        <f t="shared" si="9"/>
        <v>2</v>
      </c>
      <c r="I151" s="4">
        <v>0</v>
      </c>
      <c r="J151" s="4">
        <v>0</v>
      </c>
      <c r="K151" s="4">
        <v>0</v>
      </c>
      <c r="L151" s="4">
        <v>0</v>
      </c>
      <c r="M151" s="4"/>
      <c r="N151" s="4"/>
      <c r="O151" s="4"/>
      <c r="P151" s="4"/>
    </row>
    <row r="152" spans="1:16" ht="30.75" customHeight="1">
      <c r="A152" s="16"/>
      <c r="B152" s="17"/>
      <c r="C152" s="17"/>
      <c r="D152" s="17"/>
      <c r="E152" s="17"/>
      <c r="F152" s="17"/>
      <c r="G152" s="17"/>
      <c r="H152" s="17"/>
      <c r="I152" s="17"/>
      <c r="J152" s="18"/>
      <c r="K152" s="17"/>
      <c r="L152" s="17"/>
      <c r="M152" s="17"/>
      <c r="N152" s="17"/>
      <c r="O152" s="17"/>
      <c r="P152" s="17"/>
    </row>
    <row r="153" spans="1:16" ht="45" customHeight="1">
      <c r="A153" s="5" t="s">
        <v>167</v>
      </c>
      <c r="B153" s="6" t="s">
        <v>148</v>
      </c>
      <c r="C153" s="6">
        <v>0</v>
      </c>
      <c r="D153" s="6">
        <v>0</v>
      </c>
      <c r="E153" s="6">
        <v>0</v>
      </c>
      <c r="F153" s="6">
        <v>0</v>
      </c>
      <c r="G153" s="6">
        <v>1</v>
      </c>
      <c r="H153" s="6">
        <f>SUM(C153:G153)</f>
        <v>1</v>
      </c>
      <c r="I153" s="6">
        <v>11000</v>
      </c>
      <c r="J153" s="6">
        <v>0</v>
      </c>
      <c r="K153" s="11" t="s">
        <v>202</v>
      </c>
      <c r="L153" s="6">
        <v>0</v>
      </c>
      <c r="M153" s="6"/>
      <c r="N153" s="6"/>
      <c r="O153" s="6"/>
      <c r="P153" s="6">
        <v>1</v>
      </c>
    </row>
    <row r="154" spans="1:16" ht="15">
      <c r="A154" s="5" t="s">
        <v>173</v>
      </c>
      <c r="B154" s="6" t="s">
        <v>130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f aca="true" t="shared" si="10" ref="H154:H169">SUM(C154:G154)</f>
        <v>0</v>
      </c>
      <c r="I154" s="11" t="s">
        <v>202</v>
      </c>
      <c r="J154" s="6">
        <v>0</v>
      </c>
      <c r="K154" s="6">
        <v>0</v>
      </c>
      <c r="L154" s="6">
        <v>0</v>
      </c>
      <c r="M154" s="6"/>
      <c r="N154" s="6"/>
      <c r="O154" s="6"/>
      <c r="P154" s="6"/>
    </row>
    <row r="155" spans="1:16" ht="15">
      <c r="A155" s="5" t="s">
        <v>173</v>
      </c>
      <c r="B155" s="6" t="s">
        <v>127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f t="shared" si="10"/>
        <v>0</v>
      </c>
      <c r="I155" s="6">
        <v>7000</v>
      </c>
      <c r="J155" s="6">
        <v>0</v>
      </c>
      <c r="K155" s="6">
        <v>0</v>
      </c>
      <c r="L155" s="6">
        <v>0</v>
      </c>
      <c r="M155" s="6"/>
      <c r="N155" s="6"/>
      <c r="O155" s="6"/>
      <c r="P155" s="6"/>
    </row>
    <row r="156" spans="1:16" ht="15">
      <c r="A156" s="5" t="s">
        <v>173</v>
      </c>
      <c r="B156" s="6" t="s">
        <v>122</v>
      </c>
      <c r="C156" s="6">
        <v>0</v>
      </c>
      <c r="D156" s="6">
        <v>0</v>
      </c>
      <c r="E156" s="6">
        <v>0</v>
      </c>
      <c r="F156" s="6">
        <v>0</v>
      </c>
      <c r="G156" s="6">
        <v>1</v>
      </c>
      <c r="H156" s="6">
        <f t="shared" si="10"/>
        <v>1</v>
      </c>
      <c r="I156" s="6">
        <v>2200</v>
      </c>
      <c r="J156" s="6">
        <v>0</v>
      </c>
      <c r="K156" s="6">
        <v>0</v>
      </c>
      <c r="L156" s="6">
        <v>0</v>
      </c>
      <c r="M156" s="6"/>
      <c r="N156" s="6"/>
      <c r="O156" s="6"/>
      <c r="P156" s="6"/>
    </row>
    <row r="157" spans="1:16" ht="15">
      <c r="A157" s="5" t="s">
        <v>173</v>
      </c>
      <c r="B157" s="6" t="s">
        <v>121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f t="shared" si="10"/>
        <v>0</v>
      </c>
      <c r="I157" s="6">
        <v>0</v>
      </c>
      <c r="J157" s="6">
        <v>0</v>
      </c>
      <c r="K157" s="6">
        <v>0</v>
      </c>
      <c r="L157" s="6">
        <v>0</v>
      </c>
      <c r="M157" s="6"/>
      <c r="N157" s="6"/>
      <c r="O157" s="6"/>
      <c r="P157" s="6"/>
    </row>
    <row r="158" spans="1:16" ht="15">
      <c r="A158" s="5" t="s">
        <v>173</v>
      </c>
      <c r="B158" s="6" t="s">
        <v>96</v>
      </c>
      <c r="C158" s="6">
        <v>0</v>
      </c>
      <c r="D158" s="6">
        <v>0</v>
      </c>
      <c r="E158" s="6">
        <v>0</v>
      </c>
      <c r="F158" s="6">
        <v>1</v>
      </c>
      <c r="G158" s="6">
        <v>1</v>
      </c>
      <c r="H158" s="6">
        <f t="shared" si="10"/>
        <v>2</v>
      </c>
      <c r="I158" s="6"/>
      <c r="J158" s="6"/>
      <c r="K158" s="6"/>
      <c r="L158" s="6"/>
      <c r="M158" s="6"/>
      <c r="N158" s="6"/>
      <c r="O158" s="6"/>
      <c r="P158" s="6">
        <v>1</v>
      </c>
    </row>
    <row r="159" spans="1:16" ht="15">
      <c r="A159" s="5" t="s">
        <v>173</v>
      </c>
      <c r="B159" s="6" t="s">
        <v>92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f t="shared" si="10"/>
        <v>0</v>
      </c>
      <c r="I159" s="6"/>
      <c r="J159" s="6"/>
      <c r="K159" s="6"/>
      <c r="L159" s="6"/>
      <c r="M159" s="6"/>
      <c r="N159" s="6"/>
      <c r="O159" s="6"/>
      <c r="P159" s="6"/>
    </row>
    <row r="160" spans="1:16" ht="15">
      <c r="A160" s="5" t="s">
        <v>173</v>
      </c>
      <c r="B160" s="6" t="s">
        <v>89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f t="shared" si="10"/>
        <v>0</v>
      </c>
      <c r="I160" s="6"/>
      <c r="J160" s="6"/>
      <c r="K160" s="6"/>
      <c r="L160" s="6"/>
      <c r="M160" s="6"/>
      <c r="N160" s="6"/>
      <c r="O160" s="6"/>
      <c r="P160" s="6"/>
    </row>
    <row r="161" spans="1:16" ht="51" customHeight="1">
      <c r="A161" s="5" t="s">
        <v>173</v>
      </c>
      <c r="B161" s="6" t="s">
        <v>82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f t="shared" si="10"/>
        <v>0</v>
      </c>
      <c r="I161" s="6"/>
      <c r="J161" s="6"/>
      <c r="K161" s="6"/>
      <c r="L161" s="6"/>
      <c r="M161" s="6"/>
      <c r="N161" s="6"/>
      <c r="O161" s="6"/>
      <c r="P161" s="6"/>
    </row>
    <row r="162" spans="1:16" ht="15">
      <c r="A162" s="5" t="s">
        <v>173</v>
      </c>
      <c r="B162" s="6" t="s">
        <v>50</v>
      </c>
      <c r="C162" s="6">
        <v>0</v>
      </c>
      <c r="D162" s="6">
        <v>0</v>
      </c>
      <c r="E162" s="6">
        <v>1</v>
      </c>
      <c r="F162" s="6">
        <v>1</v>
      </c>
      <c r="G162" s="6">
        <v>1</v>
      </c>
      <c r="H162" s="6">
        <f t="shared" si="10"/>
        <v>3</v>
      </c>
      <c r="I162" s="6">
        <v>4000</v>
      </c>
      <c r="J162" s="6">
        <v>0</v>
      </c>
      <c r="K162" s="6">
        <v>3000</v>
      </c>
      <c r="L162" s="6">
        <v>0</v>
      </c>
      <c r="M162" s="6"/>
      <c r="N162" s="6"/>
      <c r="O162" s="6"/>
      <c r="P162" s="6"/>
    </row>
    <row r="163" spans="1:16" ht="30">
      <c r="A163" s="5" t="s">
        <v>170</v>
      </c>
      <c r="B163" s="6" t="s">
        <v>11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f t="shared" si="10"/>
        <v>0</v>
      </c>
      <c r="I163" s="6">
        <v>1000</v>
      </c>
      <c r="J163" s="6">
        <v>0</v>
      </c>
      <c r="K163" s="11" t="s">
        <v>202</v>
      </c>
      <c r="L163" s="6">
        <v>0</v>
      </c>
      <c r="M163" s="6"/>
      <c r="N163" s="6"/>
      <c r="O163" s="6"/>
      <c r="P163" s="6"/>
    </row>
    <row r="164" spans="1:16" ht="30">
      <c r="A164" s="5" t="s">
        <v>170</v>
      </c>
      <c r="B164" s="6" t="s">
        <v>150</v>
      </c>
      <c r="C164" s="6">
        <v>0</v>
      </c>
      <c r="D164" s="6">
        <v>1</v>
      </c>
      <c r="E164" s="6">
        <v>0</v>
      </c>
      <c r="F164" s="6">
        <v>0</v>
      </c>
      <c r="G164" s="6">
        <v>0</v>
      </c>
      <c r="H164" s="6">
        <f t="shared" si="10"/>
        <v>1</v>
      </c>
      <c r="I164" s="6">
        <v>0</v>
      </c>
      <c r="J164" s="6">
        <v>0</v>
      </c>
      <c r="K164" s="6">
        <v>0</v>
      </c>
      <c r="L164" s="6">
        <v>0</v>
      </c>
      <c r="M164" s="6"/>
      <c r="N164" s="6"/>
      <c r="O164" s="6"/>
      <c r="P164" s="6"/>
    </row>
    <row r="165" spans="1:16" ht="30">
      <c r="A165" s="5" t="s">
        <v>170</v>
      </c>
      <c r="B165" s="6" t="s">
        <v>118</v>
      </c>
      <c r="C165" s="6">
        <v>0</v>
      </c>
      <c r="D165" s="6">
        <v>0</v>
      </c>
      <c r="E165" s="6">
        <v>0</v>
      </c>
      <c r="F165" s="6">
        <v>1</v>
      </c>
      <c r="G165" s="6">
        <v>0</v>
      </c>
      <c r="H165" s="6">
        <f t="shared" si="10"/>
        <v>1</v>
      </c>
      <c r="I165" s="11" t="s">
        <v>203</v>
      </c>
      <c r="J165" s="11" t="s">
        <v>202</v>
      </c>
      <c r="K165" s="11" t="s">
        <v>202</v>
      </c>
      <c r="L165" s="6">
        <v>0</v>
      </c>
      <c r="M165" s="6"/>
      <c r="N165" s="6"/>
      <c r="O165" s="6"/>
      <c r="P165" s="6"/>
    </row>
    <row r="166" spans="1:16" ht="30">
      <c r="A166" s="5" t="s">
        <v>170</v>
      </c>
      <c r="B166" s="6" t="s">
        <v>86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f t="shared" si="10"/>
        <v>0</v>
      </c>
      <c r="I166" s="6">
        <v>4150</v>
      </c>
      <c r="J166" s="6">
        <v>0</v>
      </c>
      <c r="K166" s="6">
        <v>0</v>
      </c>
      <c r="L166" s="6">
        <v>0</v>
      </c>
      <c r="M166" s="6"/>
      <c r="N166" s="6"/>
      <c r="O166" s="6"/>
      <c r="P166" s="6"/>
    </row>
    <row r="167" spans="1:16" ht="30">
      <c r="A167" s="5" t="s">
        <v>170</v>
      </c>
      <c r="B167" s="6" t="s">
        <v>74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f t="shared" si="10"/>
        <v>0</v>
      </c>
      <c r="I167" s="6"/>
      <c r="J167" s="6"/>
      <c r="K167" s="6"/>
      <c r="L167" s="6"/>
      <c r="M167" s="6"/>
      <c r="N167" s="6"/>
      <c r="O167" s="6"/>
      <c r="P167" s="6"/>
    </row>
    <row r="168" spans="1:16" ht="15">
      <c r="A168" s="5" t="s">
        <v>174</v>
      </c>
      <c r="B168" s="6" t="s">
        <v>117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f t="shared" si="10"/>
        <v>0</v>
      </c>
      <c r="I168" s="6"/>
      <c r="J168" s="6"/>
      <c r="K168" s="6"/>
      <c r="L168" s="6"/>
      <c r="M168" s="6"/>
      <c r="N168" s="6"/>
      <c r="O168" s="6"/>
      <c r="P168" s="6"/>
    </row>
    <row r="169" spans="1:16" ht="15">
      <c r="A169" s="5" t="s">
        <v>174</v>
      </c>
      <c r="B169" s="6" t="s">
        <v>63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f t="shared" si="10"/>
        <v>0</v>
      </c>
      <c r="I169" s="6">
        <v>0</v>
      </c>
      <c r="J169" s="6">
        <v>0</v>
      </c>
      <c r="K169" s="6">
        <v>0</v>
      </c>
      <c r="L169" s="6">
        <v>0</v>
      </c>
      <c r="M169" s="6"/>
      <c r="N169" s="6"/>
      <c r="O169" s="6"/>
      <c r="P169" s="6"/>
    </row>
    <row r="172" ht="20.25" customHeight="1"/>
    <row r="173" ht="20.25" customHeight="1"/>
    <row r="174" ht="21.75" customHeight="1"/>
    <row r="175" ht="20.25" customHeight="1"/>
    <row r="176" ht="21" customHeight="1"/>
    <row r="177" ht="18.75" customHeight="1"/>
    <row r="178" ht="18.75" customHeight="1"/>
    <row r="179" spans="1:2" ht="18.75" customHeight="1">
      <c r="A179" s="8"/>
      <c r="B179" s="9"/>
    </row>
  </sheetData>
  <mergeCells count="8">
    <mergeCell ref="C1:L1"/>
    <mergeCell ref="I2:K2"/>
    <mergeCell ref="L2:L3"/>
    <mergeCell ref="M2:M3"/>
    <mergeCell ref="N2:N3"/>
    <mergeCell ref="O2:O3"/>
    <mergeCell ref="P2:P3"/>
    <mergeCell ref="C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45"/>
  <sheetViews>
    <sheetView workbookViewId="0" topLeftCell="A1">
      <selection activeCell="H28" sqref="H28"/>
    </sheetView>
  </sheetViews>
  <sheetFormatPr defaultColWidth="9.140625" defaultRowHeight="12.75"/>
  <cols>
    <col min="3" max="3" width="13.421875" style="0" customWidth="1"/>
    <col min="4" max="4" width="19.421875" style="0" customWidth="1"/>
    <col min="5" max="5" width="25.57421875" style="0" customWidth="1"/>
    <col min="6" max="6" width="14.28125" style="0" customWidth="1"/>
    <col min="7" max="7" width="15.421875" style="0" customWidth="1"/>
    <col min="8" max="8" width="17.28125" style="0" customWidth="1"/>
    <col min="9" max="9" width="15.28125" style="0" customWidth="1"/>
    <col min="10" max="10" width="14.57421875" style="0" customWidth="1"/>
  </cols>
  <sheetData>
    <row r="3" spans="3:10" ht="12.75">
      <c r="C3" s="28" t="s">
        <v>195</v>
      </c>
      <c r="D3" s="28" t="s">
        <v>196</v>
      </c>
      <c r="E3" s="28" t="s">
        <v>197</v>
      </c>
      <c r="F3" s="28" t="s">
        <v>198</v>
      </c>
      <c r="G3" s="28" t="s">
        <v>199</v>
      </c>
      <c r="H3" s="28" t="s">
        <v>200</v>
      </c>
      <c r="I3" s="28" t="s">
        <v>201</v>
      </c>
      <c r="J3" s="28" t="s">
        <v>194</v>
      </c>
    </row>
    <row r="4" spans="3:10" ht="13.5" thickBot="1">
      <c r="C4" s="28"/>
      <c r="D4" s="28"/>
      <c r="E4" s="28"/>
      <c r="F4" s="28"/>
      <c r="G4" s="28"/>
      <c r="H4" s="28"/>
      <c r="I4" s="28"/>
      <c r="J4" s="28"/>
    </row>
    <row r="5" spans="3:10" ht="16.5" thickBot="1">
      <c r="C5" s="17">
        <v>1.79</v>
      </c>
      <c r="D5" s="17">
        <v>0.13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9">
        <v>1.92</v>
      </c>
    </row>
    <row r="6" spans="3:10" ht="16.5" thickBot="1">
      <c r="C6" s="25">
        <v>7.14</v>
      </c>
      <c r="D6" s="25">
        <v>0.1</v>
      </c>
      <c r="E6" s="25">
        <v>0</v>
      </c>
      <c r="F6" s="25">
        <v>16.67</v>
      </c>
      <c r="G6" s="25">
        <v>0</v>
      </c>
      <c r="H6" s="25">
        <v>0</v>
      </c>
      <c r="I6" s="25">
        <v>4.17</v>
      </c>
      <c r="J6" s="27">
        <v>28.08</v>
      </c>
    </row>
    <row r="7" spans="3:10" ht="16.5" thickBot="1">
      <c r="C7" s="17">
        <v>23.24</v>
      </c>
      <c r="D7" s="17">
        <v>0.47</v>
      </c>
      <c r="E7" s="17">
        <v>3.2</v>
      </c>
      <c r="F7" s="17">
        <v>16.67</v>
      </c>
      <c r="G7" s="17">
        <v>0</v>
      </c>
      <c r="H7" s="17">
        <v>0</v>
      </c>
      <c r="I7" s="17">
        <v>8.34</v>
      </c>
      <c r="J7" s="19">
        <v>51.92</v>
      </c>
    </row>
    <row r="8" spans="3:10" ht="16.5" thickBot="1">
      <c r="C8" s="25">
        <v>12.52</v>
      </c>
      <c r="D8" s="25">
        <v>0.07</v>
      </c>
      <c r="E8" s="25">
        <v>1</v>
      </c>
      <c r="F8" s="25">
        <v>0</v>
      </c>
      <c r="G8" s="25">
        <v>0</v>
      </c>
      <c r="H8" s="25">
        <v>0</v>
      </c>
      <c r="I8" s="25">
        <v>4.17</v>
      </c>
      <c r="J8" s="27">
        <v>17.76</v>
      </c>
    </row>
    <row r="9" spans="3:10" ht="16.5" thickBot="1">
      <c r="C9" s="17">
        <v>42.88</v>
      </c>
      <c r="D9" s="17">
        <v>0.91</v>
      </c>
      <c r="E9" s="17">
        <v>0.79</v>
      </c>
      <c r="F9" s="17">
        <v>33.34</v>
      </c>
      <c r="G9" s="17">
        <v>25</v>
      </c>
      <c r="H9" s="17">
        <v>0</v>
      </c>
      <c r="I9" s="17">
        <v>33.36</v>
      </c>
      <c r="J9" s="19">
        <v>136.28</v>
      </c>
    </row>
    <row r="10" spans="3:10" ht="16.5" thickBot="1">
      <c r="C10" s="17">
        <v>17.87</v>
      </c>
      <c r="D10" s="17">
        <v>0.49</v>
      </c>
      <c r="E10" s="17">
        <v>4.5</v>
      </c>
      <c r="F10" s="17">
        <v>16.67</v>
      </c>
      <c r="G10" s="17">
        <v>0</v>
      </c>
      <c r="H10" s="17">
        <v>0</v>
      </c>
      <c r="I10" s="17">
        <v>12.51</v>
      </c>
      <c r="J10" s="19">
        <v>52.04</v>
      </c>
    </row>
    <row r="11" spans="3:10" ht="16.5" thickBot="1">
      <c r="C11" s="25">
        <v>21.45</v>
      </c>
      <c r="D11" s="25">
        <v>0.56</v>
      </c>
      <c r="E11" s="25">
        <v>0.5</v>
      </c>
      <c r="F11" s="25">
        <v>0</v>
      </c>
      <c r="G11" s="25">
        <v>50</v>
      </c>
      <c r="H11" s="25">
        <v>50</v>
      </c>
      <c r="I11" s="25">
        <v>20.85</v>
      </c>
      <c r="J11" s="27">
        <v>143.36</v>
      </c>
    </row>
    <row r="12" spans="3:10" ht="16.5" thickBot="1">
      <c r="C12" s="17">
        <v>7.15</v>
      </c>
      <c r="D12" s="17">
        <v>0.5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9">
        <v>7.65</v>
      </c>
    </row>
    <row r="13" spans="3:10" ht="16.5" thickBot="1">
      <c r="C13" s="25">
        <v>30.39</v>
      </c>
      <c r="D13" s="25">
        <v>0.99</v>
      </c>
      <c r="E13" s="25">
        <v>0</v>
      </c>
      <c r="F13" s="25">
        <v>16.67</v>
      </c>
      <c r="G13" s="25">
        <v>0</v>
      </c>
      <c r="H13" s="25">
        <v>50</v>
      </c>
      <c r="I13" s="25">
        <v>8.34</v>
      </c>
      <c r="J13" s="27">
        <v>106.39</v>
      </c>
    </row>
    <row r="14" spans="3:10" ht="16.5" thickBot="1">
      <c r="C14" s="17">
        <v>5.36</v>
      </c>
      <c r="D14" s="17">
        <v>0.41</v>
      </c>
      <c r="E14" s="17">
        <v>0</v>
      </c>
      <c r="F14" s="17">
        <v>0</v>
      </c>
      <c r="G14" s="17">
        <v>25</v>
      </c>
      <c r="H14" s="17">
        <v>0</v>
      </c>
      <c r="I14" s="17">
        <v>0</v>
      </c>
      <c r="J14" s="19">
        <v>30.77</v>
      </c>
    </row>
    <row r="15" spans="3:10" ht="16.5" thickBot="1">
      <c r="C15" s="25">
        <v>16.09</v>
      </c>
      <c r="D15" s="25">
        <v>0.4</v>
      </c>
      <c r="E15" s="25">
        <v>0</v>
      </c>
      <c r="F15" s="25">
        <v>0</v>
      </c>
      <c r="G15" s="25">
        <v>0</v>
      </c>
      <c r="H15" s="25">
        <v>0</v>
      </c>
      <c r="I15" s="25">
        <v>8.34</v>
      </c>
      <c r="J15" s="27">
        <v>24.83</v>
      </c>
    </row>
    <row r="34" spans="8:14" ht="12.75">
      <c r="H34">
        <v>69</v>
      </c>
      <c r="N34">
        <v>553</v>
      </c>
    </row>
    <row r="35" spans="8:14" ht="12.75">
      <c r="H35">
        <v>29</v>
      </c>
      <c r="N35">
        <v>185</v>
      </c>
    </row>
    <row r="36" spans="8:14" ht="12.75">
      <c r="H36">
        <v>5</v>
      </c>
      <c r="N36">
        <v>67</v>
      </c>
    </row>
    <row r="37" spans="8:14" ht="12.75">
      <c r="H37">
        <v>36</v>
      </c>
      <c r="N37">
        <v>261</v>
      </c>
    </row>
    <row r="38" spans="8:14" ht="12.75">
      <c r="H38">
        <v>4</v>
      </c>
      <c r="N38">
        <v>49</v>
      </c>
    </row>
    <row r="39" spans="8:14" ht="12.75">
      <c r="H39">
        <v>45</v>
      </c>
      <c r="N39">
        <v>160</v>
      </c>
    </row>
    <row r="40" spans="8:14" ht="12.75">
      <c r="H40">
        <v>190</v>
      </c>
      <c r="N40">
        <v>728</v>
      </c>
    </row>
    <row r="41" spans="8:14" ht="12.75">
      <c r="H41">
        <v>4</v>
      </c>
      <c r="N41">
        <v>25</v>
      </c>
    </row>
    <row r="42" spans="8:14" ht="12.75">
      <c r="H42">
        <v>5</v>
      </c>
      <c r="N42">
        <v>130</v>
      </c>
    </row>
    <row r="43" spans="8:14" ht="12.75">
      <c r="H43">
        <v>3</v>
      </c>
      <c r="N43">
        <v>155</v>
      </c>
    </row>
    <row r="44" spans="8:14" ht="12.75">
      <c r="H44">
        <v>2</v>
      </c>
      <c r="N44">
        <v>3</v>
      </c>
    </row>
    <row r="45" spans="7:14" ht="12.75">
      <c r="G45">
        <f>SUM(G3:G44)</f>
        <v>100</v>
      </c>
      <c r="H45">
        <f>SUM(H3:H44)</f>
        <v>492</v>
      </c>
      <c r="N45">
        <f>SUM(N3:N44)</f>
        <v>2316</v>
      </c>
    </row>
  </sheetData>
  <mergeCells count="8"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</dc:creator>
  <cp:keywords/>
  <dc:description/>
  <cp:lastModifiedBy>Piero</cp:lastModifiedBy>
  <dcterms:created xsi:type="dcterms:W3CDTF">2006-06-12T14:54:12Z</dcterms:created>
  <dcterms:modified xsi:type="dcterms:W3CDTF">2006-10-06T16:37:58Z</dcterms:modified>
  <cp:category/>
  <cp:version/>
  <cp:contentType/>
  <cp:contentStatus/>
</cp:coreProperties>
</file>